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INÍCIO" sheetId="1" state="visible" r:id="rId2"/>
    <sheet name="Planejamento da Contratação" sheetId="2" state="visible" r:id="rId3"/>
    <sheet name="Seleção de Fornecedor" sheetId="3" state="visible" r:id="rId4"/>
    <sheet name="Gestão de Contrato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<sst xmlns="http://schemas.openxmlformats.org/spreadsheetml/2006/main" count="414" uniqueCount="111">
  <si>
    <t xml:space="preserve">R1</t>
  </si>
  <si>
    <t xml:space="preserve">RISCO</t>
  </si>
  <si>
    <t xml:space="preserve">DANO(S)</t>
  </si>
  <si>
    <t xml:space="preserve">Grau de Exposição</t>
  </si>
  <si>
    <t xml:space="preserve">Estimativas de preços inadequadas</t>
  </si>
  <si>
    <t xml:space="preserve">Preços que não correspondem com a realidade, itens desertos e licitação fracassada</t>
  </si>
  <si>
    <t xml:space="preserve">AVALIAÇÃO</t>
  </si>
  <si>
    <t xml:space="preserve">NPP</t>
  </si>
  <si>
    <t xml:space="preserve">Muito Baixa</t>
  </si>
  <si>
    <t xml:space="preserve">Baixa</t>
  </si>
  <si>
    <t xml:space="preserve">Média</t>
  </si>
  <si>
    <t xml:space="preserve">Alta</t>
  </si>
  <si>
    <t xml:space="preserve">Muito Alta</t>
  </si>
  <si>
    <t xml:space="preserve">NPI</t>
  </si>
  <si>
    <t xml:space="preserve">PROBABILIDADE</t>
  </si>
  <si>
    <t xml:space="preserve">IMPACTO</t>
  </si>
  <si>
    <t xml:space="preserve">Planejamento da Contratação</t>
  </si>
  <si>
    <t xml:space="preserve">TRATAMENTO</t>
  </si>
  <si>
    <t xml:space="preserve">Ação Preventiva</t>
  </si>
  <si>
    <t xml:space="preserve">Responsável</t>
  </si>
  <si>
    <t xml:space="preserve">Realizar uma pesquisa de preço com fornecedores/mercado, considerando o local de execução.</t>
  </si>
  <si>
    <t xml:space="preserve">Setor de Compras do Campus Floresta</t>
  </si>
  <si>
    <t xml:space="preserve">Ação de Contingência</t>
  </si>
  <si>
    <t xml:space="preserve">Refazer cotações </t>
  </si>
  <si>
    <t xml:space="preserve">R2</t>
  </si>
  <si>
    <t xml:space="preserve">Descrição imprecisa das atividades dos postos de trabalho</t>
  </si>
  <si>
    <t xml:space="preserve">Dificuldade na cobrança das atividades realizadas, bem como na aplicação de sanções administrativas à empresa</t>
  </si>
  <si>
    <t xml:space="preserve">Elaboração da descrição do serviços, elaborado a partir de pregões realizados anteriores. </t>
  </si>
  <si>
    <t xml:space="preserve">Equipe de Planejamento da Contratação</t>
  </si>
  <si>
    <t xml:space="preserve">Elaboração do instrumento de medição e resultados considerando os serviços levantados.</t>
  </si>
  <si>
    <t xml:space="preserve">Revisar as descrições junto com o fiscal atual</t>
  </si>
  <si>
    <t xml:space="preserve">DAP</t>
  </si>
  <si>
    <t xml:space="preserve">R3</t>
  </si>
  <si>
    <t xml:space="preserve">Elaboração do edital com exigências indevidas e restrições à competição</t>
  </si>
  <si>
    <t xml:space="preserve">1)Ausência ou número reduzido de empresas participantes do certame; 2) pouco desconto em relação aos preços de referência; 3) aumento do número de questionamentos e possíveis impugnações – retardo do processo;</t>
  </si>
  <si>
    <t xml:space="preserve">Elaboração do termos de referencia com o apoio do setor de licitação com fins de evitar problemas na confecção do edital </t>
  </si>
  <si>
    <t xml:space="preserve">CPLIC e Equipe de Planejamento da Contratação.</t>
  </si>
  <si>
    <t xml:space="preserve">Apreciação do processo por parte da Assessoria Jurídica</t>
  </si>
  <si>
    <t xml:space="preserve">Procuradoria</t>
  </si>
  <si>
    <t xml:space="preserve">Retificar o edital</t>
  </si>
  <si>
    <t xml:space="preserve">Equipe de Apoio ao Pregoeiro do Campus Floresta</t>
  </si>
  <si>
    <t xml:space="preserve">R4</t>
  </si>
  <si>
    <t xml:space="preserve">Ausência de definição da fórmula de cálculo para glosas em situações de infrações imprevistas e/ou inexistentes no contrato.</t>
  </si>
  <si>
    <t xml:space="preserve">Contestação por parte da empresa contratada dos valores relativos às glosas.</t>
  </si>
  <si>
    <t xml:space="preserve">Criação do Instrumento de Medição e Resultados – IMR</t>
  </si>
  <si>
    <t xml:space="preserve">Revisar o IMR  com a equipe Equipe de Planejamento da Contratação, utilizando benchmarking com processos análogos.  </t>
  </si>
  <si>
    <t xml:space="preserve">R5</t>
  </si>
  <si>
    <t xml:space="preserve">Falta de clareza nas cláusulas que versam sobre sanções</t>
  </si>
  <si>
    <t xml:space="preserve">Imprecisão na aplicação das sanções e risco de responsabilidade administrativa.</t>
  </si>
  <si>
    <t xml:space="preserve">Revisar junto aos fiscais as informações que versam sobre as sanções</t>
  </si>
  <si>
    <t xml:space="preserve">DAP e Fiscal</t>
  </si>
  <si>
    <t xml:space="preserve">Suporte jurídico</t>
  </si>
  <si>
    <t xml:space="preserve">R6</t>
  </si>
  <si>
    <t xml:space="preserve">Dificuldades em definir os membros da equipe de planejamento da contratação, devido ao acúmulo de atividades.</t>
  </si>
  <si>
    <t xml:space="preserve">Não elaboração do planejamento da contratação no tempo hábil.</t>
  </si>
  <si>
    <t xml:space="preserve">Articulara com a Direção Geral do Campus</t>
  </si>
  <si>
    <t xml:space="preserve">DAP e DIGE</t>
  </si>
  <si>
    <t xml:space="preserve">Buscar padronização do procedimento a ser replicado em outros processos que utilizam a IN 05</t>
  </si>
  <si>
    <t xml:space="preserve">R7</t>
  </si>
  <si>
    <t xml:space="preserve">Dificuldade na aplicação da IN 05, haja vista ser um dos primeiros processos licitatórios a ser realizado nesses moldes.</t>
  </si>
  <si>
    <t xml:space="preserve">Falta de clareza quanto à aplicação da nova IN, bem como atrasos no cumprimento dos prazos das atividades relacionadas à etapa do planejamento da contratação.</t>
  </si>
  <si>
    <t xml:space="preserve">Capacitação de servidores</t>
  </si>
  <si>
    <t xml:space="preserve">Gestor do Campus e PROAD</t>
  </si>
  <si>
    <t xml:space="preserve">Possibilidade de ampla discussão entre os membros da Equipe de Planejamento da Contratação, procurando suporte junto a outros setores em situações específicas</t>
  </si>
  <si>
    <t xml:space="preserve">Padronização de documentos e desenvolvimento de atividades com a participação de mais servidores.</t>
  </si>
  <si>
    <t xml:space="preserve">R8</t>
  </si>
  <si>
    <t xml:space="preserve">Falta de apontamento de erros quando do recebimento da planilha de composição de preços apresentada pelo fornecedor à administração.</t>
  </si>
  <si>
    <t xml:space="preserve">Aceitação de propostas com valores e condições que ensejarão possíveis problemas na execução contratual.</t>
  </si>
  <si>
    <t xml:space="preserve">Seleção de Fornecedor</t>
  </si>
  <si>
    <t xml:space="preserve">Participação do contador no suporte à equipe do Pregão</t>
  </si>
  <si>
    <t xml:space="preserve">Contador</t>
  </si>
  <si>
    <t xml:space="preserve">Capacitação dos Pregoeiros e Equipe de Apoio</t>
  </si>
  <si>
    <t xml:space="preserve">Pregoeiros e Equipe de Apoio ao Pregão</t>
  </si>
  <si>
    <t xml:space="preserve">Retornar a fase do certame, caso ocorra antes da contratação</t>
  </si>
  <si>
    <t xml:space="preserve">Ordenador de Despesa / Pregoeiro</t>
  </si>
  <si>
    <t xml:space="preserve">Em casos de erros insanáveis promover novo processo licitatório, caso ocorra após a contratação</t>
  </si>
  <si>
    <t xml:space="preserve">R9</t>
  </si>
  <si>
    <t xml:space="preserve">Não apresentação de propostas por parte de potenciais licitantes. </t>
  </si>
  <si>
    <t xml:space="preserve">Falta de empresa a ser contratada no caso de impossibilidade de licitação fracassada.</t>
  </si>
  <si>
    <t xml:space="preserve">Avaliar a possibilidade de dispensa </t>
  </si>
  <si>
    <t xml:space="preserve">DAP, DIGE e CPLIC</t>
  </si>
  <si>
    <t xml:space="preserve">Reavaliar o processo e relançar</t>
  </si>
  <si>
    <t xml:space="preserve">CPLIC</t>
  </si>
  <si>
    <t xml:space="preserve">R10</t>
  </si>
  <si>
    <t xml:space="preserve">Execução do serviço fora dos parâmetros estabelecidos no Termo de Referência.</t>
  </si>
  <si>
    <t xml:space="preserve">Comprometimento da qualidade do serviço</t>
  </si>
  <si>
    <t xml:space="preserve">Gestão de Contrato</t>
  </si>
  <si>
    <t xml:space="preserve">Elaboração e divulgação do plano de trabalho para o serviço</t>
  </si>
  <si>
    <t xml:space="preserve">Capacitação do fiscal</t>
  </si>
  <si>
    <t xml:space="preserve">Gestor da Unidade</t>
  </si>
  <si>
    <t xml:space="preserve">Exigência de capacitação dos funcionário, por parte da empresa, tendo como base o termo de referência</t>
  </si>
  <si>
    <t xml:space="preserve">Fiscal</t>
  </si>
  <si>
    <t xml:space="preserve">R11</t>
  </si>
  <si>
    <t xml:space="preserve">Fiscalização ineficiente, tendo em vista responsabilidade da administração na execução do contrato, inclusive respondendo subsidiariamente ante os órgãos de controle.</t>
  </si>
  <si>
    <t xml:space="preserve">1) Serviços executados de modo a não atender ao que foi estipulado no Termo de Referência e edital, causando prejuízo ao erário.   2) Atrasos nos atestes das notas fiscais, que ocasionam atrasos nos pagamentos dos porteiros.  3) Administração arcar com despesas as quais tenha responsabilidade subsidiária quando a contratada não puder arcar com àquelas .</t>
  </si>
  <si>
    <t xml:space="preserve">Capacitação dos fiscais</t>
  </si>
  <si>
    <t xml:space="preserve">Gestores das Unidades</t>
  </si>
  <si>
    <t xml:space="preserve">Melhorar os setores de gestão de contratos, padronizando suas ações, no âmbito do IF Sertão-PE</t>
  </si>
  <si>
    <t xml:space="preserve">Apurar os fatos junto à fiscalização do contrato</t>
  </si>
  <si>
    <t xml:space="preserve">Setor de Contratos</t>
  </si>
  <si>
    <t xml:space="preserve">Punição da empresa, sendo ela a causadora do fato</t>
  </si>
  <si>
    <t xml:space="preserve">R12</t>
  </si>
  <si>
    <t xml:space="preserve">Nomeação de servidores para o desempenho das funções de fiscalização sem que tenham conhecimento técnico necessário.</t>
  </si>
  <si>
    <t xml:space="preserve">Impossibilidade de haver controle e fiscalização efetivos em razão de falta de conhecimento.</t>
  </si>
  <si>
    <t xml:space="preserve">Capacitação dos servidores envolvidos na fiscalização do contrato</t>
  </si>
  <si>
    <t xml:space="preserve">Substituição por outro servidor capacitado/orientado</t>
  </si>
  <si>
    <t xml:space="preserve">R13</t>
  </si>
  <si>
    <t xml:space="preserve">Dificuldade de comunicação com a empresa através do preposto</t>
  </si>
  <si>
    <t xml:space="preserve">1) Dificuldade na execução contratual, já que todas as orientações acerca das atividades a serem desempenhadas pelos porteiro devem ser direcionadas pelo preposto.   2) Demora na solução de problemas na execução e atendimento de demandas.</t>
  </si>
  <si>
    <t xml:space="preserve">Acionar a empresa, observando os prazos de atendimento constantes no instrumento convocatório e seus anexos, bem como o estabelecido no IMR</t>
  </si>
  <si>
    <t xml:space="preserve">Oficializar a cobrança da presença do preposto conforme previsto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</si>
</sst>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2"/>
      <color rgb="FF000000"/>
      <name val="Times New Roman"/>
      <family val="0"/>
    </font>
    <font>
      <sz val="72"/>
      <name val="Times New Roman"/>
      <family val="0"/>
    </font>
    <font>
      <i val="true"/>
      <sz val="18"/>
      <color rgb="FF000000"/>
      <name val="Times New Roman"/>
      <family val="0"/>
    </font>
    <font>
      <sz val="18"/>
      <name val="Times New Roman"/>
      <family val="0"/>
    </font>
    <font>
      <i val="true"/>
      <sz val="12"/>
      <color rgb="FF000000"/>
      <name val="Times New Roman"/>
      <family val="0"/>
    </font>
    <font>
      <b val="true"/>
      <sz val="24"/>
      <color rgb="FF000000"/>
      <name val="Times New Roman"/>
      <family val="0"/>
    </font>
    <font>
      <sz val="12"/>
      <color rgb="FF000000"/>
      <name val="Times New Roman"/>
      <family val="0"/>
    </font>
    <font>
      <sz val="15"/>
      <color rgb="FF000000"/>
      <name val="Times New Roman"/>
      <family val="0"/>
    </font>
    <font>
      <b val="true"/>
      <sz val="10"/>
      <name val="Arial"/>
      <family val="2"/>
      <charset val="1"/>
    </font>
    <font>
      <sz val="15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2"/>
      <name val="Arial"/>
      <family val="2"/>
      <charset val="1"/>
    </font>
    <font>
      <sz val="7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sz val="6"/>
      <name val="Arial"/>
      <family val="2"/>
      <charset val="1"/>
    </font>
    <font>
      <sz val="12"/>
      <name val="Arial"/>
      <family val="2"/>
      <charset val="1"/>
    </font>
    <font>
      <sz val="18"/>
      <color rgb="FF000000"/>
      <name val="Times New Roman"/>
      <family val="0"/>
    </font>
  </fonts>
  <fills count="13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000000"/>
        <bgColor rgb="FF003300"/>
      </patternFill>
    </fill>
    <fill>
      <patternFill patternType="solid">
        <fgColor rgb="FFEEEEEE"/>
        <bgColor rgb="FFFFFFCC"/>
      </patternFill>
    </fill>
    <fill>
      <patternFill patternType="solid">
        <fgColor rgb="FF66FF99"/>
        <bgColor rgb="FFCCFFCC"/>
      </patternFill>
    </fill>
    <fill>
      <patternFill patternType="solid">
        <fgColor rgb="FF009933"/>
        <bgColor rgb="FF008080"/>
      </patternFill>
    </fill>
    <fill>
      <patternFill patternType="solid">
        <fgColor rgb="FFFFFF66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3333"/>
        <bgColor rgb="FFFF0000"/>
      </patternFill>
    </fill>
    <fill>
      <patternFill patternType="solid">
        <fgColor rgb="FFCCCCCC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3333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2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3333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81000</xdr:colOff>
      <xdr:row>7</xdr:row>
      <xdr:rowOff>120600</xdr:rowOff>
    </xdr:from>
    <xdr:to>
      <xdr:col>10</xdr:col>
      <xdr:colOff>11160</xdr:colOff>
      <xdr:row>25</xdr:row>
      <xdr:rowOff>145440</xdr:rowOff>
    </xdr:to>
    <xdr:sp>
      <xdr:nvSpPr>
        <xdr:cNvPr id="0" name="CustomShape 1"/>
        <xdr:cNvSpPr/>
      </xdr:nvSpPr>
      <xdr:spPr>
        <a:xfrm>
          <a:off x="81000" y="1253880"/>
          <a:ext cx="5975280" cy="2939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7200" spc="-1" strike="noStrike">
              <a:solidFill>
                <a:srgbClr val="000000"/>
              </a:solidFill>
              <a:latin typeface="Times New Roman"/>
            </a:rPr>
            <a:t>Gerenciamento de Riscos</a:t>
          </a:r>
          <a:endParaRPr b="0" lang="pt-BR" sz="7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7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800" spc="-1" strike="noStrike">
              <a:solidFill>
                <a:srgbClr val="000000"/>
              </a:solidFill>
              <a:latin typeface="Times New Roman"/>
            </a:rPr>
            <a:t>Contratação do Serviço de Portaria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230040</xdr:colOff>
      <xdr:row>29</xdr:row>
      <xdr:rowOff>129600</xdr:rowOff>
    </xdr:from>
    <xdr:to>
      <xdr:col>2</xdr:col>
      <xdr:colOff>509760</xdr:colOff>
      <xdr:row>34</xdr:row>
      <xdr:rowOff>158040</xdr:rowOff>
    </xdr:to>
    <xdr:sp>
      <xdr:nvSpPr>
        <xdr:cNvPr id="1" name="CustomShape 1"/>
        <xdr:cNvSpPr/>
      </xdr:nvSpPr>
      <xdr:spPr>
        <a:xfrm>
          <a:off x="230040" y="4825080"/>
          <a:ext cx="1488600" cy="8380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Planejamento da Contratação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07 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Riscos</a:t>
          </a:r>
          <a:r>
            <a:rPr b="0" lang="pt-BR" sz="12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(1 a 07)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3</xdr:col>
      <xdr:colOff>169560</xdr:colOff>
      <xdr:row>30</xdr:row>
      <xdr:rowOff>360</xdr:rowOff>
    </xdr:from>
    <xdr:to>
      <xdr:col>5</xdr:col>
      <xdr:colOff>236520</xdr:colOff>
      <xdr:row>35</xdr:row>
      <xdr:rowOff>28440</xdr:rowOff>
    </xdr:to>
    <xdr:sp>
      <xdr:nvSpPr>
        <xdr:cNvPr id="2" name="CustomShape 1"/>
        <xdr:cNvSpPr/>
      </xdr:nvSpPr>
      <xdr:spPr>
        <a:xfrm>
          <a:off x="1982880" y="4857840"/>
          <a:ext cx="1276200" cy="837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Seleção de Fornecedor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2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Riscos</a:t>
          </a:r>
          <a:r>
            <a:rPr b="0" lang="pt-BR" sz="12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(08 a 09)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339120</xdr:colOff>
      <xdr:row>30</xdr:row>
      <xdr:rowOff>25200</xdr:rowOff>
    </xdr:from>
    <xdr:to>
      <xdr:col>8</xdr:col>
      <xdr:colOff>18360</xdr:colOff>
      <xdr:row>35</xdr:row>
      <xdr:rowOff>53280</xdr:rowOff>
    </xdr:to>
    <xdr:sp>
      <xdr:nvSpPr>
        <xdr:cNvPr id="3" name="CustomShape 1"/>
        <xdr:cNvSpPr/>
      </xdr:nvSpPr>
      <xdr:spPr>
        <a:xfrm>
          <a:off x="3361680" y="4882680"/>
          <a:ext cx="1492560" cy="837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Gestão de Contrato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Times New Roman"/>
            </a:rPr>
            <a:t>04 </a:t>
          </a:r>
          <a:endParaRPr b="0" lang="pt-BR" sz="2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Riscos</a:t>
          </a:r>
          <a:r>
            <a:rPr b="0" lang="pt-BR" sz="12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Identificados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(10 a 13)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352080</xdr:colOff>
      <xdr:row>52</xdr:row>
      <xdr:rowOff>30600</xdr:rowOff>
    </xdr:from>
    <xdr:to>
      <xdr:col>7</xdr:col>
      <xdr:colOff>100440</xdr:colOff>
      <xdr:row>55</xdr:row>
      <xdr:rowOff>68760</xdr:rowOff>
    </xdr:to>
    <xdr:sp>
      <xdr:nvSpPr>
        <xdr:cNvPr id="4" name="CustomShape 1"/>
        <xdr:cNvSpPr/>
      </xdr:nvSpPr>
      <xdr:spPr>
        <a:xfrm>
          <a:off x="956520" y="8450640"/>
          <a:ext cx="3375360" cy="5238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r>
            <a:rPr b="0" lang="pt-BR" sz="1500" spc="-1" strike="noStrike">
              <a:solidFill>
                <a:srgbClr val="000000"/>
              </a:solidFill>
              <a:latin typeface="Times New Roman"/>
            </a:rPr>
            <a:t>Equipe de Planejamento da Contratação</a:t>
          </a:r>
          <a:endParaRPr b="0" lang="pt-BR" sz="15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i="1" lang="pt-BR" sz="1200" spc="-1" strike="noStrike">
              <a:solidFill>
                <a:srgbClr val="000000"/>
              </a:solidFill>
              <a:latin typeface="Times New Roman"/>
            </a:rPr>
            <a:t>Portaria nº 50, de 23 de abril de 2018.</a:t>
          </a:r>
          <a:endParaRPr b="0" lang="pt-BR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223920</xdr:colOff>
      <xdr:row>0</xdr:row>
      <xdr:rowOff>1440</xdr:rowOff>
    </xdr:from>
    <xdr:to>
      <xdr:col>12</xdr:col>
      <xdr:colOff>706320</xdr:colOff>
      <xdr:row>1</xdr:row>
      <xdr:rowOff>158400</xdr:rowOff>
    </xdr:to>
    <xdr:sp>
      <xdr:nvSpPr>
        <xdr:cNvPr id="5" name="CustomShape 1"/>
        <xdr:cNvSpPr/>
      </xdr:nvSpPr>
      <xdr:spPr>
        <a:xfrm>
          <a:off x="223920" y="1440"/>
          <a:ext cx="6138720" cy="3186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Riscos relacionados ao Planejamento da Contratação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	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156240</xdr:colOff>
      <xdr:row>0</xdr:row>
      <xdr:rowOff>8280</xdr:rowOff>
    </xdr:from>
    <xdr:to>
      <xdr:col>12</xdr:col>
      <xdr:colOff>963360</xdr:colOff>
      <xdr:row>2</xdr:row>
      <xdr:rowOff>2520</xdr:rowOff>
    </xdr:to>
    <xdr:sp>
      <xdr:nvSpPr>
        <xdr:cNvPr id="6" name="CustomShape 1"/>
        <xdr:cNvSpPr/>
      </xdr:nvSpPr>
      <xdr:spPr>
        <a:xfrm>
          <a:off x="156240" y="8280"/>
          <a:ext cx="6095880" cy="317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Riscos relacionados à Seleção de Fornecedor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206640</xdr:colOff>
      <xdr:row>0</xdr:row>
      <xdr:rowOff>21240</xdr:rowOff>
    </xdr:from>
    <xdr:to>
      <xdr:col>12</xdr:col>
      <xdr:colOff>426600</xdr:colOff>
      <xdr:row>2</xdr:row>
      <xdr:rowOff>15480</xdr:rowOff>
    </xdr:to>
    <xdr:sp>
      <xdr:nvSpPr>
        <xdr:cNvPr id="7" name="CustomShape 1"/>
        <xdr:cNvSpPr/>
      </xdr:nvSpPr>
      <xdr:spPr>
        <a:xfrm>
          <a:off x="206640" y="21240"/>
          <a:ext cx="6131520" cy="317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Riscos relacionados à Seleção de Fornecedor</a:t>
          </a:r>
          <a:endParaRPr b="0" lang="pt-BR" sz="1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57"/>
  </cols>
  <sheetData/>
  <printOptions headings="false" gridLines="false" gridLinesSet="true" horizontalCentered="true" verticalCentered="false"/>
  <pageMargins left="0.433333333333333" right="0.433333333333333" top="0.472222222222222" bottom="0.433333333333333" header="0.511805555555555" footer="0.51180555555555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M1048576"/>
  <sheetViews>
    <sheetView showFormulas="false" showGridLines="true" showRowColHeaders="true" showZeros="true" rightToLeft="false" tabSelected="false" showOutlineSymbols="true" defaultGridColor="true" view="normal" topLeftCell="A112" colorId="64" zoomScale="140" zoomScaleNormal="140" zoomScalePageLayoutView="100" workbookViewId="0">
      <selection pane="topLeft" activeCell="H70" activeCellId="0" sqref="H70"/>
    </sheetView>
  </sheetViews>
  <sheetFormatPr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6" min="2" style="0" width="7.29"/>
    <col collapsed="false" customWidth="true" hidden="false" outlineLevel="0" max="7" min="7" style="0" width="1.12"/>
    <col collapsed="false" customWidth="true" hidden="false" outlineLevel="0" max="12" min="8" style="0" width="7.29"/>
    <col collapsed="false" customWidth="true" hidden="false" outlineLevel="0" max="13" min="13" style="0" width="10"/>
    <col collapsed="false" customWidth="true" hidden="false" outlineLevel="0" max="1025" min="14" style="0" width="8.57"/>
  </cols>
  <sheetData>
    <row r="3" customFormat="false" ht="12.75" hidden="false" customHeight="false" outlineLevel="0" collapsed="false">
      <c r="B3" s="1"/>
      <c r="C3" s="2"/>
      <c r="D3" s="2"/>
      <c r="E3" s="1"/>
      <c r="F3" s="3"/>
      <c r="G3" s="3"/>
      <c r="H3" s="3"/>
    </row>
    <row r="4" customFormat="false" ht="12.75" hidden="false" customHeight="false" outlineLevel="0" collapsed="false">
      <c r="B4" s="4"/>
      <c r="H4" s="4"/>
    </row>
    <row r="5" customFormat="false" ht="12.75" hidden="false" customHeight="true" outlineLevel="0" collapsed="false">
      <c r="A5" s="5" t="s">
        <v>0</v>
      </c>
      <c r="B5" s="6" t="s">
        <v>1</v>
      </c>
      <c r="C5" s="6"/>
      <c r="D5" s="6"/>
      <c r="E5" s="6"/>
      <c r="F5" s="6"/>
      <c r="G5" s="7"/>
      <c r="H5" s="6" t="s">
        <v>2</v>
      </c>
      <c r="I5" s="6"/>
      <c r="J5" s="6"/>
      <c r="K5" s="6"/>
      <c r="L5" s="6"/>
      <c r="M5" s="8" t="s">
        <v>3</v>
      </c>
    </row>
    <row r="6" customFormat="false" ht="35.1" hidden="false" customHeight="true" outlineLevel="0" collapsed="false">
      <c r="A6" s="5"/>
      <c r="B6" s="9" t="s">
        <v>4</v>
      </c>
      <c r="C6" s="9"/>
      <c r="D6" s="9"/>
      <c r="E6" s="9"/>
      <c r="F6" s="9"/>
      <c r="G6" s="10"/>
      <c r="H6" s="9" t="s">
        <v>5</v>
      </c>
      <c r="I6" s="9"/>
      <c r="J6" s="9"/>
      <c r="K6" s="9"/>
      <c r="L6" s="9"/>
      <c r="M6" s="8"/>
    </row>
    <row r="7" customFormat="false" ht="15.75" hidden="false" customHeight="false" outlineLevel="0" collapsed="false">
      <c r="A7" s="5"/>
      <c r="B7" s="11" t="s">
        <v>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customFormat="false" ht="12.75" hidden="false" customHeight="false" outlineLevel="0" collapsed="false">
      <c r="A8" s="12" t="s">
        <v>7</v>
      </c>
      <c r="B8" s="13" t="n">
        <v>1</v>
      </c>
      <c r="C8" s="14" t="n">
        <v>2</v>
      </c>
      <c r="D8" s="15" t="n">
        <v>3</v>
      </c>
      <c r="E8" s="16" t="n">
        <v>4</v>
      </c>
      <c r="F8" s="17" t="n">
        <v>5</v>
      </c>
      <c r="G8" s="10"/>
      <c r="H8" s="13" t="n">
        <v>1</v>
      </c>
      <c r="I8" s="14" t="n">
        <v>2</v>
      </c>
      <c r="J8" s="15" t="n">
        <v>3</v>
      </c>
      <c r="K8" s="16" t="n">
        <v>4</v>
      </c>
      <c r="L8" s="17" t="n">
        <v>5</v>
      </c>
      <c r="M8" s="18" t="n">
        <f aca="false">E11*K11</f>
        <v>8</v>
      </c>
    </row>
    <row r="9" customFormat="false" ht="12.75" hidden="false" customHeight="false" outlineLevel="0" collapsed="false">
      <c r="A9" s="19" t="n">
        <f aca="false">SUM(B10:F10)</f>
        <v>3</v>
      </c>
      <c r="B9" s="20" t="s">
        <v>8</v>
      </c>
      <c r="C9" s="21" t="s">
        <v>9</v>
      </c>
      <c r="D9" s="22" t="s">
        <v>10</v>
      </c>
      <c r="E9" s="23" t="s">
        <v>11</v>
      </c>
      <c r="F9" s="24" t="s">
        <v>12</v>
      </c>
      <c r="G9" s="10"/>
      <c r="H9" s="20" t="s">
        <v>8</v>
      </c>
      <c r="I9" s="21" t="s">
        <v>9</v>
      </c>
      <c r="J9" s="22" t="s">
        <v>10</v>
      </c>
      <c r="K9" s="23" t="s">
        <v>11</v>
      </c>
      <c r="L9" s="24" t="s">
        <v>12</v>
      </c>
      <c r="M9" s="18"/>
    </row>
    <row r="10" customFormat="false" ht="15" hidden="false" customHeight="false" outlineLevel="0" collapsed="false">
      <c r="A10" s="12" t="s">
        <v>13</v>
      </c>
      <c r="B10" s="25"/>
      <c r="C10" s="25" t="n">
        <v>1</v>
      </c>
      <c r="D10" s="25" t="n">
        <v>1</v>
      </c>
      <c r="E10" s="25" t="n">
        <v>1</v>
      </c>
      <c r="F10" s="25"/>
      <c r="G10" s="10"/>
      <c r="H10" s="25"/>
      <c r="I10" s="25" t="n">
        <v>1</v>
      </c>
      <c r="J10" s="25" t="n">
        <v>2</v>
      </c>
      <c r="K10" s="25"/>
      <c r="L10" s="26"/>
      <c r="M10" s="18"/>
    </row>
    <row r="11" customFormat="false" ht="12.75" hidden="false" customHeight="false" outlineLevel="0" collapsed="false">
      <c r="A11" s="12" t="n">
        <f aca="false">SUM(H10:L10)</f>
        <v>3</v>
      </c>
      <c r="B11" s="27" t="s">
        <v>14</v>
      </c>
      <c r="C11" s="27"/>
      <c r="D11" s="27"/>
      <c r="E11" s="28" t="n">
        <f aca="false">(B10*B8+C10*C8+D10*D8+E10*E8+F10*F8)/A9</f>
        <v>3</v>
      </c>
      <c r="F11" s="28"/>
      <c r="G11" s="10"/>
      <c r="H11" s="27" t="s">
        <v>15</v>
      </c>
      <c r="I11" s="27"/>
      <c r="J11" s="27"/>
      <c r="K11" s="28" t="n">
        <f aca="false">(H10*H8+I10*I8+J10*J8+K10*K8+L10*L8)/A11</f>
        <v>2.66666666666667</v>
      </c>
      <c r="L11" s="28"/>
      <c r="M11" s="18"/>
    </row>
    <row r="12" customFormat="false" ht="12.75" hidden="false" customHeight="true" outlineLevel="0" collapsed="false">
      <c r="A12" s="29" t="s">
        <v>16</v>
      </c>
      <c r="B12" s="30" t="s">
        <v>17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customFormat="false" ht="12.75" hidden="false" customHeight="false" outlineLevel="0" collapsed="false">
      <c r="A13" s="29"/>
      <c r="B13" s="31" t="s">
        <v>18</v>
      </c>
      <c r="C13" s="31"/>
      <c r="D13" s="31"/>
      <c r="E13" s="31"/>
      <c r="F13" s="31"/>
      <c r="G13" s="31"/>
      <c r="H13" s="31"/>
      <c r="I13" s="31"/>
      <c r="J13" s="31" t="s">
        <v>19</v>
      </c>
      <c r="K13" s="31"/>
      <c r="L13" s="31"/>
      <c r="M13" s="31"/>
    </row>
    <row r="14" customFormat="false" ht="27.75" hidden="false" customHeight="true" outlineLevel="0" collapsed="false">
      <c r="A14" s="29"/>
      <c r="B14" s="9" t="s">
        <v>20</v>
      </c>
      <c r="C14" s="9"/>
      <c r="D14" s="9"/>
      <c r="E14" s="9"/>
      <c r="F14" s="9"/>
      <c r="G14" s="9"/>
      <c r="H14" s="9"/>
      <c r="I14" s="9"/>
      <c r="J14" s="32" t="s">
        <v>21</v>
      </c>
      <c r="K14" s="32"/>
      <c r="L14" s="32"/>
      <c r="M14" s="32"/>
    </row>
    <row r="15" customFormat="false" ht="27.75" hidden="false" customHeight="true" outlineLevel="0" collapsed="false">
      <c r="A15" s="29"/>
      <c r="B15" s="9"/>
      <c r="C15" s="9"/>
      <c r="D15" s="9"/>
      <c r="E15" s="9"/>
      <c r="F15" s="9"/>
      <c r="G15" s="9"/>
      <c r="H15" s="9"/>
      <c r="I15" s="9"/>
      <c r="J15" s="33"/>
      <c r="K15" s="33"/>
      <c r="L15" s="33"/>
      <c r="M15" s="33"/>
    </row>
    <row r="16" customFormat="false" ht="12.75" hidden="false" customHeight="false" outlineLevel="0" collapsed="false">
      <c r="A16" s="29"/>
      <c r="B16" s="31" t="s">
        <v>22</v>
      </c>
      <c r="C16" s="31"/>
      <c r="D16" s="31"/>
      <c r="E16" s="31"/>
      <c r="F16" s="31"/>
      <c r="G16" s="31"/>
      <c r="H16" s="31"/>
      <c r="I16" s="31"/>
      <c r="J16" s="31" t="s">
        <v>19</v>
      </c>
      <c r="K16" s="31"/>
      <c r="L16" s="31"/>
      <c r="M16" s="31"/>
    </row>
    <row r="17" customFormat="false" ht="12.75" hidden="false" customHeight="false" outlineLevel="0" collapsed="false">
      <c r="A17" s="29"/>
      <c r="B17" s="32" t="s">
        <v>23</v>
      </c>
      <c r="C17" s="32"/>
      <c r="D17" s="32"/>
      <c r="E17" s="32"/>
      <c r="F17" s="32"/>
      <c r="G17" s="32"/>
      <c r="H17" s="32"/>
      <c r="I17" s="32"/>
      <c r="J17" s="32" t="s">
        <v>21</v>
      </c>
      <c r="K17" s="32"/>
      <c r="L17" s="32"/>
      <c r="M17" s="32"/>
    </row>
    <row r="18" customFormat="false" ht="12.75" hidden="false" customHeight="false" outlineLevel="0" collapsed="false">
      <c r="A18" s="2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20" customFormat="false" ht="12.75" hidden="false" customHeight="true" outlineLevel="0" collapsed="false">
      <c r="A20" s="5" t="s">
        <v>24</v>
      </c>
      <c r="B20" s="6" t="s">
        <v>1</v>
      </c>
      <c r="C20" s="6"/>
      <c r="D20" s="6"/>
      <c r="E20" s="6"/>
      <c r="F20" s="6"/>
      <c r="G20" s="7"/>
      <c r="H20" s="6" t="s">
        <v>2</v>
      </c>
      <c r="I20" s="6"/>
      <c r="J20" s="6"/>
      <c r="K20" s="6"/>
      <c r="L20" s="6"/>
      <c r="M20" s="8" t="s">
        <v>3</v>
      </c>
    </row>
    <row r="21" customFormat="false" ht="35.1" hidden="false" customHeight="true" outlineLevel="0" collapsed="false">
      <c r="A21" s="5"/>
      <c r="B21" s="9" t="s">
        <v>25</v>
      </c>
      <c r="C21" s="9"/>
      <c r="D21" s="9"/>
      <c r="E21" s="9"/>
      <c r="F21" s="9"/>
      <c r="G21" s="10"/>
      <c r="H21" s="9" t="s">
        <v>26</v>
      </c>
      <c r="I21" s="9"/>
      <c r="J21" s="9"/>
      <c r="K21" s="9"/>
      <c r="L21" s="9"/>
      <c r="M21" s="8"/>
    </row>
    <row r="22" customFormat="false" ht="15.75" hidden="false" customHeight="false" outlineLevel="0" collapsed="false">
      <c r="A22" s="5"/>
      <c r="B22" s="11" t="s">
        <v>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8"/>
    </row>
    <row r="23" customFormat="false" ht="12.75" hidden="false" customHeight="false" outlineLevel="0" collapsed="false">
      <c r="A23" s="12" t="s">
        <v>7</v>
      </c>
      <c r="B23" s="13" t="n">
        <v>1</v>
      </c>
      <c r="C23" s="14" t="n">
        <v>2</v>
      </c>
      <c r="D23" s="15" t="n">
        <v>3</v>
      </c>
      <c r="E23" s="16" t="n">
        <v>4</v>
      </c>
      <c r="F23" s="17" t="n">
        <v>5</v>
      </c>
      <c r="G23" s="10"/>
      <c r="H23" s="13" t="n">
        <v>1</v>
      </c>
      <c r="I23" s="14" t="n">
        <v>2</v>
      </c>
      <c r="J23" s="15" t="n">
        <v>3</v>
      </c>
      <c r="K23" s="16" t="n">
        <v>4</v>
      </c>
      <c r="L23" s="17" t="n">
        <v>5</v>
      </c>
      <c r="M23" s="18" t="n">
        <f aca="false">E26*K26</f>
        <v>6.22222222222222</v>
      </c>
    </row>
    <row r="24" customFormat="false" ht="12.75" hidden="false" customHeight="false" outlineLevel="0" collapsed="false">
      <c r="A24" s="19" t="n">
        <f aca="false">SUM(B25:F25)</f>
        <v>3</v>
      </c>
      <c r="B24" s="20" t="s">
        <v>8</v>
      </c>
      <c r="C24" s="21" t="s">
        <v>9</v>
      </c>
      <c r="D24" s="22" t="s">
        <v>10</v>
      </c>
      <c r="E24" s="23" t="s">
        <v>11</v>
      </c>
      <c r="F24" s="24" t="s">
        <v>12</v>
      </c>
      <c r="G24" s="10"/>
      <c r="H24" s="20" t="s">
        <v>8</v>
      </c>
      <c r="I24" s="21" t="s">
        <v>9</v>
      </c>
      <c r="J24" s="22" t="s">
        <v>10</v>
      </c>
      <c r="K24" s="23" t="s">
        <v>11</v>
      </c>
      <c r="L24" s="24" t="s">
        <v>12</v>
      </c>
      <c r="M24" s="18"/>
    </row>
    <row r="25" customFormat="false" ht="15" hidden="false" customHeight="false" outlineLevel="0" collapsed="false">
      <c r="A25" s="12" t="s">
        <v>13</v>
      </c>
      <c r="B25" s="25" t="n">
        <v>1</v>
      </c>
      <c r="C25" s="25"/>
      <c r="D25" s="25" t="n">
        <v>2</v>
      </c>
      <c r="E25" s="25"/>
      <c r="F25" s="25"/>
      <c r="G25" s="10"/>
      <c r="H25" s="25"/>
      <c r="I25" s="25" t="n">
        <v>1</v>
      </c>
      <c r="J25" s="25" t="n">
        <v>2</v>
      </c>
      <c r="K25" s="25"/>
      <c r="L25" s="26"/>
      <c r="M25" s="18"/>
    </row>
    <row r="26" customFormat="false" ht="12.75" hidden="false" customHeight="false" outlineLevel="0" collapsed="false">
      <c r="A26" s="12" t="n">
        <f aca="false">SUM(H25:L25)</f>
        <v>3</v>
      </c>
      <c r="B26" s="27" t="s">
        <v>14</v>
      </c>
      <c r="C26" s="27"/>
      <c r="D26" s="27"/>
      <c r="E26" s="28" t="n">
        <f aca="false">(B25*B23+C25*C23+D25*D23+E25*E23+F25*F23)/A24</f>
        <v>2.33333333333333</v>
      </c>
      <c r="F26" s="28"/>
      <c r="G26" s="10"/>
      <c r="H26" s="27" t="s">
        <v>15</v>
      </c>
      <c r="I26" s="27"/>
      <c r="J26" s="27"/>
      <c r="K26" s="28" t="n">
        <f aca="false">(H25*H23+I25*I23+J25*J23+K25*K23+L25*L23)/A26</f>
        <v>2.66666666666667</v>
      </c>
      <c r="L26" s="28"/>
      <c r="M26" s="18"/>
    </row>
    <row r="27" customFormat="false" ht="12.75" hidden="false" customHeight="true" outlineLevel="0" collapsed="false">
      <c r="A27" s="29" t="s">
        <v>16</v>
      </c>
      <c r="B27" s="30" t="s">
        <v>17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customFormat="false" ht="12.75" hidden="false" customHeight="false" outlineLevel="0" collapsed="false">
      <c r="A28" s="29"/>
      <c r="B28" s="31" t="s">
        <v>18</v>
      </c>
      <c r="C28" s="31"/>
      <c r="D28" s="31"/>
      <c r="E28" s="31"/>
      <c r="F28" s="31"/>
      <c r="G28" s="31"/>
      <c r="H28" s="31"/>
      <c r="I28" s="31"/>
      <c r="J28" s="31" t="s">
        <v>19</v>
      </c>
      <c r="K28" s="31"/>
      <c r="L28" s="31"/>
      <c r="M28" s="31"/>
    </row>
    <row r="29" customFormat="false" ht="36" hidden="false" customHeight="true" outlineLevel="0" collapsed="false">
      <c r="A29" s="29"/>
      <c r="B29" s="9" t="s">
        <v>27</v>
      </c>
      <c r="C29" s="9"/>
      <c r="D29" s="9"/>
      <c r="E29" s="9"/>
      <c r="F29" s="9"/>
      <c r="G29" s="9"/>
      <c r="H29" s="9"/>
      <c r="I29" s="9"/>
      <c r="J29" s="33" t="s">
        <v>28</v>
      </c>
      <c r="K29" s="33"/>
      <c r="L29" s="33"/>
      <c r="M29" s="33"/>
    </row>
    <row r="30" customFormat="false" ht="21.9" hidden="false" customHeight="true" outlineLevel="0" collapsed="false">
      <c r="A30" s="29"/>
      <c r="B30" s="9" t="s">
        <v>29</v>
      </c>
      <c r="C30" s="9"/>
      <c r="D30" s="9"/>
      <c r="E30" s="9"/>
      <c r="F30" s="9"/>
      <c r="G30" s="9"/>
      <c r="H30" s="9"/>
      <c r="I30" s="9"/>
      <c r="J30" s="9" t="s">
        <v>28</v>
      </c>
      <c r="K30" s="9"/>
      <c r="L30" s="9"/>
      <c r="M30" s="9"/>
    </row>
    <row r="31" customFormat="false" ht="12.75" hidden="false" customHeight="false" outlineLevel="0" collapsed="false">
      <c r="A31" s="29"/>
      <c r="B31" s="31" t="s">
        <v>22</v>
      </c>
      <c r="C31" s="31"/>
      <c r="D31" s="31"/>
      <c r="E31" s="31"/>
      <c r="F31" s="31"/>
      <c r="G31" s="31"/>
      <c r="H31" s="31"/>
      <c r="I31" s="31"/>
      <c r="J31" s="31" t="s">
        <v>19</v>
      </c>
      <c r="K31" s="31"/>
      <c r="L31" s="31"/>
      <c r="M31" s="31"/>
    </row>
    <row r="32" customFormat="false" ht="27" hidden="false" customHeight="true" outlineLevel="0" collapsed="false">
      <c r="A32" s="29"/>
      <c r="B32" s="9" t="s">
        <v>30</v>
      </c>
      <c r="C32" s="9"/>
      <c r="D32" s="9"/>
      <c r="E32" s="9"/>
      <c r="F32" s="9"/>
      <c r="G32" s="9"/>
      <c r="H32" s="9"/>
      <c r="I32" s="9"/>
      <c r="J32" s="32" t="s">
        <v>31</v>
      </c>
      <c r="K32" s="32"/>
      <c r="L32" s="32"/>
      <c r="M32" s="32"/>
    </row>
    <row r="33" customFormat="false" ht="12.75" hidden="false" customHeight="false" outlineLevel="0" collapsed="false">
      <c r="A33" s="29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6" customFormat="false" ht="12.75" hidden="false" customHeight="true" outlineLevel="0" collapsed="false">
      <c r="A36" s="5" t="s">
        <v>32</v>
      </c>
      <c r="B36" s="6" t="s">
        <v>1</v>
      </c>
      <c r="C36" s="6"/>
      <c r="D36" s="6"/>
      <c r="E36" s="6"/>
      <c r="F36" s="6"/>
      <c r="G36" s="7"/>
      <c r="H36" s="6" t="s">
        <v>2</v>
      </c>
      <c r="I36" s="6"/>
      <c r="J36" s="6"/>
      <c r="K36" s="6"/>
      <c r="L36" s="6"/>
      <c r="M36" s="8" t="s">
        <v>3</v>
      </c>
    </row>
    <row r="37" customFormat="false" ht="122.25" hidden="false" customHeight="true" outlineLevel="0" collapsed="false">
      <c r="A37" s="5"/>
      <c r="B37" s="9" t="s">
        <v>33</v>
      </c>
      <c r="C37" s="9"/>
      <c r="D37" s="9"/>
      <c r="E37" s="9"/>
      <c r="F37" s="9"/>
      <c r="G37" s="10"/>
      <c r="H37" s="9" t="s">
        <v>34</v>
      </c>
      <c r="I37" s="9"/>
      <c r="J37" s="9"/>
      <c r="K37" s="9"/>
      <c r="L37" s="9"/>
      <c r="M37" s="8"/>
    </row>
    <row r="38" customFormat="false" ht="15.75" hidden="false" customHeight="false" outlineLevel="0" collapsed="false">
      <c r="A38" s="5"/>
      <c r="B38" s="11" t="s">
        <v>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"/>
    </row>
    <row r="39" customFormat="false" ht="12.75" hidden="false" customHeight="false" outlineLevel="0" collapsed="false">
      <c r="A39" s="12" t="s">
        <v>7</v>
      </c>
      <c r="B39" s="13" t="n">
        <v>1</v>
      </c>
      <c r="C39" s="14" t="n">
        <v>2</v>
      </c>
      <c r="D39" s="15" t="n">
        <v>3</v>
      </c>
      <c r="E39" s="16" t="n">
        <v>4</v>
      </c>
      <c r="F39" s="17" t="n">
        <v>5</v>
      </c>
      <c r="G39" s="10"/>
      <c r="H39" s="13" t="n">
        <v>1</v>
      </c>
      <c r="I39" s="14" t="n">
        <v>2</v>
      </c>
      <c r="J39" s="15" t="n">
        <v>3</v>
      </c>
      <c r="K39" s="16" t="n">
        <v>4</v>
      </c>
      <c r="L39" s="17" t="n">
        <v>5</v>
      </c>
      <c r="M39" s="18" t="n">
        <f aca="false">E42*K42</f>
        <v>5.33333333333333</v>
      </c>
    </row>
    <row r="40" customFormat="false" ht="12.75" hidden="false" customHeight="false" outlineLevel="0" collapsed="false">
      <c r="A40" s="19" t="n">
        <f aca="false">SUM(B41:F41)</f>
        <v>3</v>
      </c>
      <c r="B40" s="20" t="s">
        <v>8</v>
      </c>
      <c r="C40" s="21" t="s">
        <v>9</v>
      </c>
      <c r="D40" s="22" t="s">
        <v>10</v>
      </c>
      <c r="E40" s="23" t="s">
        <v>11</v>
      </c>
      <c r="F40" s="24" t="s">
        <v>12</v>
      </c>
      <c r="G40" s="10"/>
      <c r="H40" s="20" t="s">
        <v>8</v>
      </c>
      <c r="I40" s="21" t="s">
        <v>9</v>
      </c>
      <c r="J40" s="22" t="s">
        <v>10</v>
      </c>
      <c r="K40" s="23" t="s">
        <v>11</v>
      </c>
      <c r="L40" s="24" t="s">
        <v>12</v>
      </c>
      <c r="M40" s="18"/>
    </row>
    <row r="41" customFormat="false" ht="15" hidden="false" customHeight="false" outlineLevel="0" collapsed="false">
      <c r="A41" s="12" t="s">
        <v>13</v>
      </c>
      <c r="B41" s="25" t="n">
        <v>1</v>
      </c>
      <c r="C41" s="25" t="n">
        <v>1</v>
      </c>
      <c r="D41" s="25" t="n">
        <v>1</v>
      </c>
      <c r="E41" s="25"/>
      <c r="F41" s="25"/>
      <c r="G41" s="10"/>
      <c r="H41" s="25"/>
      <c r="I41" s="25" t="n">
        <v>2</v>
      </c>
      <c r="J41" s="25"/>
      <c r="K41" s="25" t="n">
        <v>1</v>
      </c>
      <c r="L41" s="26"/>
      <c r="M41" s="18"/>
    </row>
    <row r="42" customFormat="false" ht="12.75" hidden="false" customHeight="false" outlineLevel="0" collapsed="false">
      <c r="A42" s="12" t="n">
        <f aca="false">SUM(H41:L41)</f>
        <v>3</v>
      </c>
      <c r="B42" s="27" t="s">
        <v>14</v>
      </c>
      <c r="C42" s="27"/>
      <c r="D42" s="27"/>
      <c r="E42" s="28" t="n">
        <f aca="false">(B41*B39+C41*C39+D41*D39+E41*E39+F41*F39)/A40</f>
        <v>2</v>
      </c>
      <c r="F42" s="28"/>
      <c r="G42" s="10"/>
      <c r="H42" s="27" t="s">
        <v>15</v>
      </c>
      <c r="I42" s="27"/>
      <c r="J42" s="27"/>
      <c r="K42" s="28" t="n">
        <f aca="false">(H41*H39+I41*I39+J41*J39+K41*K39+L41*L39)/A42</f>
        <v>2.66666666666667</v>
      </c>
      <c r="L42" s="28"/>
      <c r="M42" s="18"/>
    </row>
    <row r="43" customFormat="false" ht="12.75" hidden="false" customHeight="true" outlineLevel="0" collapsed="false">
      <c r="A43" s="29" t="s">
        <v>16</v>
      </c>
      <c r="B43" s="30" t="s">
        <v>17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customFormat="false" ht="12.75" hidden="false" customHeight="false" outlineLevel="0" collapsed="false">
      <c r="A44" s="29"/>
      <c r="B44" s="31" t="s">
        <v>18</v>
      </c>
      <c r="C44" s="31"/>
      <c r="D44" s="31"/>
      <c r="E44" s="31"/>
      <c r="F44" s="31"/>
      <c r="G44" s="31"/>
      <c r="H44" s="31"/>
      <c r="I44" s="31"/>
      <c r="J44" s="31" t="s">
        <v>19</v>
      </c>
      <c r="K44" s="31"/>
      <c r="L44" s="31"/>
      <c r="M44" s="31"/>
    </row>
    <row r="45" customFormat="false" ht="27" hidden="false" customHeight="true" outlineLevel="0" collapsed="false">
      <c r="A45" s="29"/>
      <c r="B45" s="9" t="s">
        <v>35</v>
      </c>
      <c r="C45" s="9"/>
      <c r="D45" s="9"/>
      <c r="E45" s="9"/>
      <c r="F45" s="9"/>
      <c r="G45" s="9"/>
      <c r="H45" s="9"/>
      <c r="I45" s="9"/>
      <c r="J45" s="33" t="s">
        <v>36</v>
      </c>
      <c r="K45" s="33"/>
      <c r="L45" s="33"/>
      <c r="M45" s="33"/>
    </row>
    <row r="46" customFormat="false" ht="12.75" hidden="false" customHeight="false" outlineLevel="0" collapsed="false">
      <c r="A46" s="29"/>
      <c r="B46" s="32" t="s">
        <v>37</v>
      </c>
      <c r="C46" s="32"/>
      <c r="D46" s="32"/>
      <c r="E46" s="32"/>
      <c r="F46" s="32"/>
      <c r="G46" s="32"/>
      <c r="H46" s="32"/>
      <c r="I46" s="32"/>
      <c r="J46" s="32" t="s">
        <v>38</v>
      </c>
      <c r="K46" s="32"/>
      <c r="L46" s="32"/>
      <c r="M46" s="32"/>
    </row>
    <row r="47" customFormat="false" ht="12.75" hidden="false" customHeight="false" outlineLevel="0" collapsed="false">
      <c r="A47" s="29"/>
      <c r="B47" s="31" t="s">
        <v>22</v>
      </c>
      <c r="C47" s="31"/>
      <c r="D47" s="31"/>
      <c r="E47" s="31"/>
      <c r="F47" s="31"/>
      <c r="G47" s="31"/>
      <c r="H47" s="31"/>
      <c r="I47" s="31"/>
      <c r="J47" s="31" t="s">
        <v>19</v>
      </c>
      <c r="K47" s="31"/>
      <c r="L47" s="31"/>
      <c r="M47" s="31"/>
    </row>
    <row r="48" customFormat="false" ht="27.75" hidden="false" customHeight="true" outlineLevel="0" collapsed="false">
      <c r="A48" s="29"/>
      <c r="B48" s="32" t="s">
        <v>39</v>
      </c>
      <c r="C48" s="32"/>
      <c r="D48" s="32"/>
      <c r="E48" s="32"/>
      <c r="F48" s="32"/>
      <c r="G48" s="32"/>
      <c r="H48" s="32"/>
      <c r="I48" s="32"/>
      <c r="J48" s="33" t="s">
        <v>40</v>
      </c>
      <c r="K48" s="33"/>
      <c r="L48" s="33"/>
      <c r="M48" s="33"/>
    </row>
    <row r="49" customFormat="false" ht="12.75" hidden="false" customHeight="false" outlineLevel="0" collapsed="false">
      <c r="A49" s="29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3" customFormat="false" ht="12.75" hidden="false" customHeight="true" outlineLevel="0" collapsed="false">
      <c r="A53" s="34" t="s">
        <v>41</v>
      </c>
      <c r="B53" s="6" t="s">
        <v>1</v>
      </c>
      <c r="C53" s="6"/>
      <c r="D53" s="6"/>
      <c r="E53" s="6"/>
      <c r="F53" s="6"/>
      <c r="G53" s="7"/>
      <c r="H53" s="6" t="s">
        <v>2</v>
      </c>
      <c r="I53" s="6"/>
      <c r="J53" s="6"/>
      <c r="K53" s="6"/>
      <c r="L53" s="6"/>
      <c r="M53" s="8" t="s">
        <v>3</v>
      </c>
    </row>
    <row r="54" customFormat="false" ht="55.5" hidden="false" customHeight="true" outlineLevel="0" collapsed="false">
      <c r="A54" s="34"/>
      <c r="B54" s="9" t="s">
        <v>42</v>
      </c>
      <c r="C54" s="9"/>
      <c r="D54" s="9"/>
      <c r="E54" s="9"/>
      <c r="F54" s="9"/>
      <c r="G54" s="10"/>
      <c r="H54" s="9" t="s">
        <v>43</v>
      </c>
      <c r="I54" s="9"/>
      <c r="J54" s="9"/>
      <c r="K54" s="9"/>
      <c r="L54" s="9"/>
      <c r="M54" s="8"/>
    </row>
    <row r="55" customFormat="false" ht="15.75" hidden="false" customHeight="false" outlineLevel="0" collapsed="false">
      <c r="A55" s="34"/>
      <c r="B55" s="11" t="s">
        <v>6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"/>
    </row>
    <row r="56" customFormat="false" ht="12.75" hidden="false" customHeight="false" outlineLevel="0" collapsed="false">
      <c r="A56" s="12" t="s">
        <v>7</v>
      </c>
      <c r="B56" s="13" t="n">
        <v>1</v>
      </c>
      <c r="C56" s="14" t="n">
        <v>2</v>
      </c>
      <c r="D56" s="15" t="n">
        <v>3</v>
      </c>
      <c r="E56" s="16" t="n">
        <v>4</v>
      </c>
      <c r="F56" s="17" t="n">
        <v>5</v>
      </c>
      <c r="G56" s="10"/>
      <c r="H56" s="13" t="n">
        <v>1</v>
      </c>
      <c r="I56" s="14" t="n">
        <v>2</v>
      </c>
      <c r="J56" s="15" t="n">
        <v>3</v>
      </c>
      <c r="K56" s="16" t="n">
        <v>4</v>
      </c>
      <c r="L56" s="17" t="n">
        <v>5</v>
      </c>
      <c r="M56" s="18" t="n">
        <f aca="false">E59*K59</f>
        <v>7</v>
      </c>
    </row>
    <row r="57" customFormat="false" ht="12.75" hidden="false" customHeight="false" outlineLevel="0" collapsed="false">
      <c r="A57" s="19" t="n">
        <f aca="false">SUM(B58:F58)</f>
        <v>3</v>
      </c>
      <c r="B57" s="20" t="s">
        <v>8</v>
      </c>
      <c r="C57" s="21" t="s">
        <v>9</v>
      </c>
      <c r="D57" s="22" t="s">
        <v>10</v>
      </c>
      <c r="E57" s="23" t="s">
        <v>11</v>
      </c>
      <c r="F57" s="24" t="s">
        <v>12</v>
      </c>
      <c r="G57" s="10"/>
      <c r="H57" s="20" t="s">
        <v>8</v>
      </c>
      <c r="I57" s="21" t="s">
        <v>9</v>
      </c>
      <c r="J57" s="22" t="s">
        <v>10</v>
      </c>
      <c r="K57" s="23" t="s">
        <v>11</v>
      </c>
      <c r="L57" s="24" t="s">
        <v>12</v>
      </c>
      <c r="M57" s="18"/>
    </row>
    <row r="58" customFormat="false" ht="15" hidden="false" customHeight="false" outlineLevel="0" collapsed="false">
      <c r="A58" s="12" t="s">
        <v>13</v>
      </c>
      <c r="B58" s="25"/>
      <c r="C58" s="25" t="n">
        <v>2</v>
      </c>
      <c r="D58" s="25" t="n">
        <v>1</v>
      </c>
      <c r="E58" s="25"/>
      <c r="F58" s="25"/>
      <c r="G58" s="10"/>
      <c r="H58" s="25"/>
      <c r="I58" s="25" t="n">
        <v>1</v>
      </c>
      <c r="J58" s="25" t="n">
        <v>1</v>
      </c>
      <c r="K58" s="25" t="n">
        <v>1</v>
      </c>
      <c r="L58" s="26"/>
      <c r="M58" s="18"/>
    </row>
    <row r="59" customFormat="false" ht="12.75" hidden="false" customHeight="false" outlineLevel="0" collapsed="false">
      <c r="A59" s="12" t="n">
        <f aca="false">SUM(H58:L58)</f>
        <v>3</v>
      </c>
      <c r="B59" s="27" t="s">
        <v>14</v>
      </c>
      <c r="C59" s="27"/>
      <c r="D59" s="27"/>
      <c r="E59" s="28" t="n">
        <f aca="false">(B58*B56+C58*C56+D58*D56+E58*E56+F58*F56)/A57</f>
        <v>2.33333333333333</v>
      </c>
      <c r="F59" s="28"/>
      <c r="G59" s="10"/>
      <c r="H59" s="27" t="s">
        <v>15</v>
      </c>
      <c r="I59" s="27"/>
      <c r="J59" s="27"/>
      <c r="K59" s="28" t="n">
        <f aca="false">(H58*H56+I58*I56+J58*J56+K58*K56+L58*L56)/A59</f>
        <v>3</v>
      </c>
      <c r="L59" s="28"/>
      <c r="M59" s="18"/>
    </row>
    <row r="60" customFormat="false" ht="12.75" hidden="false" customHeight="true" outlineLevel="0" collapsed="false">
      <c r="A60" s="29" t="s">
        <v>16</v>
      </c>
      <c r="B60" s="30" t="s">
        <v>17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customFormat="false" ht="12.75" hidden="false" customHeight="false" outlineLevel="0" collapsed="false">
      <c r="A61" s="29"/>
      <c r="B61" s="31" t="s">
        <v>18</v>
      </c>
      <c r="C61" s="31"/>
      <c r="D61" s="31"/>
      <c r="E61" s="31"/>
      <c r="F61" s="31"/>
      <c r="G61" s="31"/>
      <c r="H61" s="31"/>
      <c r="I61" s="31"/>
      <c r="J61" s="31" t="s">
        <v>19</v>
      </c>
      <c r="K61" s="31"/>
      <c r="L61" s="31"/>
      <c r="M61" s="31"/>
    </row>
    <row r="62" customFormat="false" ht="21.9" hidden="false" customHeight="true" outlineLevel="0" collapsed="false">
      <c r="A62" s="29"/>
      <c r="B62" s="32" t="s">
        <v>44</v>
      </c>
      <c r="C62" s="32"/>
      <c r="D62" s="32"/>
      <c r="E62" s="32"/>
      <c r="F62" s="32"/>
      <c r="G62" s="32"/>
      <c r="H62" s="32"/>
      <c r="I62" s="32"/>
      <c r="J62" s="9" t="s">
        <v>28</v>
      </c>
      <c r="K62" s="9"/>
      <c r="L62" s="9"/>
      <c r="M62" s="9"/>
    </row>
    <row r="63" customFormat="false" ht="12.75" hidden="false" customHeight="false" outlineLevel="0" collapsed="false">
      <c r="A63" s="29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customFormat="false" ht="12.75" hidden="false" customHeight="false" outlineLevel="0" collapsed="false">
      <c r="A64" s="29"/>
      <c r="B64" s="31" t="s">
        <v>22</v>
      </c>
      <c r="C64" s="31"/>
      <c r="D64" s="31"/>
      <c r="E64" s="31"/>
      <c r="F64" s="31"/>
      <c r="G64" s="31"/>
      <c r="H64" s="31"/>
      <c r="I64" s="31"/>
      <c r="J64" s="31" t="s">
        <v>19</v>
      </c>
      <c r="K64" s="31"/>
      <c r="L64" s="31"/>
      <c r="M64" s="31"/>
    </row>
    <row r="65" customFormat="false" ht="32.3" hidden="false" customHeight="true" outlineLevel="0" collapsed="false">
      <c r="A65" s="29"/>
      <c r="B65" s="9" t="s">
        <v>45</v>
      </c>
      <c r="C65" s="9"/>
      <c r="D65" s="9"/>
      <c r="E65" s="9"/>
      <c r="F65" s="9"/>
      <c r="G65" s="9"/>
      <c r="H65" s="9"/>
      <c r="I65" s="9"/>
      <c r="J65" s="9" t="s">
        <v>28</v>
      </c>
      <c r="K65" s="9"/>
      <c r="L65" s="9"/>
      <c r="M65" s="9"/>
    </row>
    <row r="66" customFormat="false" ht="12.75" hidden="false" customHeight="false" outlineLevel="0" collapsed="false">
      <c r="A66" s="29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9" customFormat="false" ht="12.75" hidden="false" customHeight="true" outlineLevel="0" collapsed="false">
      <c r="A69" s="5" t="s">
        <v>46</v>
      </c>
      <c r="B69" s="6" t="s">
        <v>1</v>
      </c>
      <c r="C69" s="6"/>
      <c r="D69" s="6"/>
      <c r="E69" s="6"/>
      <c r="F69" s="6"/>
      <c r="G69" s="7"/>
      <c r="H69" s="6" t="s">
        <v>2</v>
      </c>
      <c r="I69" s="6"/>
      <c r="J69" s="6"/>
      <c r="K69" s="6"/>
      <c r="L69" s="6"/>
      <c r="M69" s="8" t="s">
        <v>3</v>
      </c>
    </row>
    <row r="70" customFormat="false" ht="45" hidden="false" customHeight="true" outlineLevel="0" collapsed="false">
      <c r="A70" s="5"/>
      <c r="B70" s="9" t="s">
        <v>47</v>
      </c>
      <c r="C70" s="9"/>
      <c r="D70" s="9"/>
      <c r="E70" s="9"/>
      <c r="F70" s="9"/>
      <c r="G70" s="10"/>
      <c r="H70" s="9" t="s">
        <v>48</v>
      </c>
      <c r="I70" s="9"/>
      <c r="J70" s="9"/>
      <c r="K70" s="9"/>
      <c r="L70" s="9"/>
      <c r="M70" s="8"/>
    </row>
    <row r="71" customFormat="false" ht="15.75" hidden="false" customHeight="false" outlineLevel="0" collapsed="false">
      <c r="A71" s="5"/>
      <c r="B71" s="11" t="s">
        <v>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"/>
    </row>
    <row r="72" customFormat="false" ht="12.75" hidden="false" customHeight="false" outlineLevel="0" collapsed="false">
      <c r="A72" s="12" t="s">
        <v>7</v>
      </c>
      <c r="B72" s="13" t="n">
        <v>1</v>
      </c>
      <c r="C72" s="14" t="n">
        <v>2</v>
      </c>
      <c r="D72" s="15" t="n">
        <v>3</v>
      </c>
      <c r="E72" s="16" t="n">
        <v>4</v>
      </c>
      <c r="F72" s="17" t="n">
        <v>5</v>
      </c>
      <c r="G72" s="10"/>
      <c r="H72" s="13" t="n">
        <v>1</v>
      </c>
      <c r="I72" s="14" t="n">
        <v>2</v>
      </c>
      <c r="J72" s="15" t="n">
        <v>3</v>
      </c>
      <c r="K72" s="16" t="n">
        <v>4</v>
      </c>
      <c r="L72" s="17" t="n">
        <v>5</v>
      </c>
      <c r="M72" s="18" t="n">
        <f aca="false">E75*K75</f>
        <v>7</v>
      </c>
    </row>
    <row r="73" customFormat="false" ht="12.75" hidden="false" customHeight="false" outlineLevel="0" collapsed="false">
      <c r="A73" s="19" t="n">
        <f aca="false">SUM(B74:F74)</f>
        <v>3</v>
      </c>
      <c r="B73" s="20" t="s">
        <v>8</v>
      </c>
      <c r="C73" s="21" t="s">
        <v>9</v>
      </c>
      <c r="D73" s="22" t="s">
        <v>10</v>
      </c>
      <c r="E73" s="23" t="s">
        <v>11</v>
      </c>
      <c r="F73" s="24" t="s">
        <v>12</v>
      </c>
      <c r="G73" s="10"/>
      <c r="H73" s="20" t="s">
        <v>8</v>
      </c>
      <c r="I73" s="21" t="s">
        <v>9</v>
      </c>
      <c r="J73" s="22" t="s">
        <v>10</v>
      </c>
      <c r="K73" s="23" t="s">
        <v>11</v>
      </c>
      <c r="L73" s="24" t="s">
        <v>12</v>
      </c>
      <c r="M73" s="18"/>
    </row>
    <row r="74" customFormat="false" ht="15" hidden="false" customHeight="false" outlineLevel="0" collapsed="false">
      <c r="A74" s="12" t="s">
        <v>13</v>
      </c>
      <c r="B74" s="25"/>
      <c r="C74" s="25" t="n">
        <v>2</v>
      </c>
      <c r="D74" s="25" t="n">
        <v>1</v>
      </c>
      <c r="E74" s="25"/>
      <c r="F74" s="25"/>
      <c r="G74" s="10"/>
      <c r="H74" s="25"/>
      <c r="I74" s="25" t="n">
        <v>1</v>
      </c>
      <c r="J74" s="25" t="n">
        <v>1</v>
      </c>
      <c r="K74" s="25" t="n">
        <v>1</v>
      </c>
      <c r="L74" s="26"/>
      <c r="M74" s="18"/>
    </row>
    <row r="75" customFormat="false" ht="12.75" hidden="false" customHeight="false" outlineLevel="0" collapsed="false">
      <c r="A75" s="12" t="n">
        <f aca="false">SUM(H74:L74)</f>
        <v>3</v>
      </c>
      <c r="B75" s="27" t="s">
        <v>14</v>
      </c>
      <c r="C75" s="27"/>
      <c r="D75" s="27"/>
      <c r="E75" s="28" t="n">
        <f aca="false">(B74*B72+C74*C72+D74*D72+E74*E72+F74*F72)/A73</f>
        <v>2.33333333333333</v>
      </c>
      <c r="F75" s="28"/>
      <c r="G75" s="10"/>
      <c r="H75" s="27" t="s">
        <v>15</v>
      </c>
      <c r="I75" s="27"/>
      <c r="J75" s="27"/>
      <c r="K75" s="28" t="n">
        <f aca="false">(H74*H72+I74*I72+J74*J72+K74*K72+L74*L72)/A75</f>
        <v>3</v>
      </c>
      <c r="L75" s="28"/>
      <c r="M75" s="18"/>
    </row>
    <row r="76" customFormat="false" ht="12.75" hidden="false" customHeight="true" outlineLevel="0" collapsed="false">
      <c r="A76" s="29" t="s">
        <v>16</v>
      </c>
      <c r="B76" s="30" t="s">
        <v>17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customFormat="false" ht="12.75" hidden="false" customHeight="false" outlineLevel="0" collapsed="false">
      <c r="A77" s="29"/>
      <c r="B77" s="31" t="s">
        <v>18</v>
      </c>
      <c r="C77" s="31"/>
      <c r="D77" s="31"/>
      <c r="E77" s="31"/>
      <c r="F77" s="31"/>
      <c r="G77" s="31"/>
      <c r="H77" s="31"/>
      <c r="I77" s="31"/>
      <c r="J77" s="31" t="s">
        <v>19</v>
      </c>
      <c r="K77" s="31"/>
      <c r="L77" s="31"/>
      <c r="M77" s="31"/>
    </row>
    <row r="78" customFormat="false" ht="33.75" hidden="false" customHeight="true" outlineLevel="0" collapsed="false">
      <c r="A78" s="29"/>
      <c r="B78" s="9" t="s">
        <v>49</v>
      </c>
      <c r="C78" s="9"/>
      <c r="D78" s="9"/>
      <c r="E78" s="9"/>
      <c r="F78" s="9"/>
      <c r="G78" s="9"/>
      <c r="H78" s="9"/>
      <c r="I78" s="9"/>
      <c r="J78" s="32" t="s">
        <v>50</v>
      </c>
      <c r="K78" s="32"/>
      <c r="L78" s="32"/>
      <c r="M78" s="32"/>
    </row>
    <row r="79" customFormat="false" ht="12.75" hidden="false" customHeight="false" outlineLevel="0" collapsed="false">
      <c r="A79" s="29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customFormat="false" ht="12.75" hidden="false" customHeight="false" outlineLevel="0" collapsed="false">
      <c r="A80" s="29"/>
      <c r="B80" s="31" t="s">
        <v>22</v>
      </c>
      <c r="C80" s="31"/>
      <c r="D80" s="31"/>
      <c r="E80" s="31"/>
      <c r="F80" s="31"/>
      <c r="G80" s="31"/>
      <c r="H80" s="31"/>
      <c r="I80" s="31"/>
      <c r="J80" s="31" t="s">
        <v>19</v>
      </c>
      <c r="K80" s="31"/>
      <c r="L80" s="31"/>
      <c r="M80" s="31"/>
    </row>
    <row r="81" customFormat="false" ht="12.8" hidden="false" customHeight="false" outlineLevel="0" collapsed="false">
      <c r="A81" s="29"/>
      <c r="B81" s="32" t="s">
        <v>51</v>
      </c>
      <c r="C81" s="32"/>
      <c r="D81" s="32"/>
      <c r="E81" s="32"/>
      <c r="F81" s="32"/>
      <c r="G81" s="32"/>
      <c r="H81" s="32"/>
      <c r="I81" s="32"/>
      <c r="J81" s="32" t="s">
        <v>38</v>
      </c>
      <c r="K81" s="32"/>
      <c r="L81" s="32"/>
      <c r="M81" s="32"/>
    </row>
    <row r="82" customFormat="false" ht="12.75" hidden="false" customHeight="false" outlineLevel="0" collapsed="false">
      <c r="A82" s="29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4" customFormat="false" ht="12.75" hidden="false" customHeight="true" outlineLevel="0" collapsed="false">
      <c r="A84" s="35" t="s">
        <v>52</v>
      </c>
      <c r="B84" s="6" t="s">
        <v>1</v>
      </c>
      <c r="C84" s="6"/>
      <c r="D84" s="6"/>
      <c r="E84" s="6"/>
      <c r="F84" s="6"/>
      <c r="G84" s="7"/>
      <c r="H84" s="6" t="s">
        <v>2</v>
      </c>
      <c r="I84" s="6"/>
      <c r="J84" s="6"/>
      <c r="K84" s="6"/>
      <c r="L84" s="6"/>
      <c r="M84" s="8" t="s">
        <v>3</v>
      </c>
    </row>
    <row r="85" customFormat="false" ht="44.25" hidden="false" customHeight="true" outlineLevel="0" collapsed="false">
      <c r="A85" s="35"/>
      <c r="B85" s="9" t="s">
        <v>53</v>
      </c>
      <c r="C85" s="9"/>
      <c r="D85" s="9"/>
      <c r="E85" s="9"/>
      <c r="F85" s="9"/>
      <c r="G85" s="10"/>
      <c r="H85" s="9" t="s">
        <v>54</v>
      </c>
      <c r="I85" s="9"/>
      <c r="J85" s="9"/>
      <c r="K85" s="9"/>
      <c r="L85" s="9"/>
      <c r="M85" s="8"/>
    </row>
    <row r="86" customFormat="false" ht="15.75" hidden="false" customHeight="false" outlineLevel="0" collapsed="false">
      <c r="A86" s="35"/>
      <c r="B86" s="11" t="s">
        <v>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"/>
    </row>
    <row r="87" customFormat="false" ht="12.75" hidden="false" customHeight="false" outlineLevel="0" collapsed="false">
      <c r="A87" s="12" t="s">
        <v>7</v>
      </c>
      <c r="B87" s="13" t="n">
        <v>1</v>
      </c>
      <c r="C87" s="14" t="n">
        <v>2</v>
      </c>
      <c r="D87" s="15" t="n">
        <v>3</v>
      </c>
      <c r="E87" s="16" t="n">
        <v>4</v>
      </c>
      <c r="F87" s="17" t="n">
        <v>5</v>
      </c>
      <c r="G87" s="10"/>
      <c r="H87" s="13" t="n">
        <v>1</v>
      </c>
      <c r="I87" s="14" t="n">
        <v>2</v>
      </c>
      <c r="J87" s="15" t="n">
        <v>3</v>
      </c>
      <c r="K87" s="16" t="n">
        <v>4</v>
      </c>
      <c r="L87" s="17" t="n">
        <v>5</v>
      </c>
      <c r="M87" s="18" t="n">
        <f aca="false">E90*K90</f>
        <v>2.77777777777778</v>
      </c>
    </row>
    <row r="88" customFormat="false" ht="12.75" hidden="false" customHeight="false" outlineLevel="0" collapsed="false">
      <c r="A88" s="19" t="n">
        <f aca="false">SUM(B89:F89)</f>
        <v>3</v>
      </c>
      <c r="B88" s="20" t="s">
        <v>8</v>
      </c>
      <c r="C88" s="21" t="s">
        <v>9</v>
      </c>
      <c r="D88" s="22" t="s">
        <v>10</v>
      </c>
      <c r="E88" s="23" t="s">
        <v>11</v>
      </c>
      <c r="F88" s="24" t="s">
        <v>12</v>
      </c>
      <c r="G88" s="10"/>
      <c r="H88" s="20" t="s">
        <v>8</v>
      </c>
      <c r="I88" s="21" t="s">
        <v>9</v>
      </c>
      <c r="J88" s="22" t="s">
        <v>10</v>
      </c>
      <c r="K88" s="23" t="s">
        <v>11</v>
      </c>
      <c r="L88" s="24" t="s">
        <v>12</v>
      </c>
      <c r="M88" s="18"/>
    </row>
    <row r="89" customFormat="false" ht="15" hidden="false" customHeight="false" outlineLevel="0" collapsed="false">
      <c r="A89" s="12" t="s">
        <v>13</v>
      </c>
      <c r="B89" s="25" t="n">
        <v>1</v>
      </c>
      <c r="C89" s="25" t="n">
        <v>2</v>
      </c>
      <c r="D89" s="25"/>
      <c r="E89" s="25"/>
      <c r="F89" s="25"/>
      <c r="G89" s="10"/>
      <c r="H89" s="25" t="n">
        <v>2</v>
      </c>
      <c r="I89" s="25"/>
      <c r="J89" s="25" t="n">
        <v>1</v>
      </c>
      <c r="K89" s="25"/>
      <c r="L89" s="26"/>
      <c r="M89" s="18"/>
    </row>
    <row r="90" customFormat="false" ht="12.75" hidden="false" customHeight="false" outlineLevel="0" collapsed="false">
      <c r="A90" s="12" t="n">
        <f aca="false">SUM(H89:L89)</f>
        <v>3</v>
      </c>
      <c r="B90" s="27" t="s">
        <v>14</v>
      </c>
      <c r="C90" s="27"/>
      <c r="D90" s="27"/>
      <c r="E90" s="28" t="n">
        <f aca="false">(B89*B87+C89*C87+D89*D87+E89*E87+F89*F87)/A88</f>
        <v>1.66666666666667</v>
      </c>
      <c r="F90" s="28"/>
      <c r="G90" s="10"/>
      <c r="H90" s="27" t="s">
        <v>15</v>
      </c>
      <c r="I90" s="27"/>
      <c r="J90" s="27"/>
      <c r="K90" s="28" t="n">
        <f aca="false">(H89*H87+I89*I87+J89*J87+K89*K87+L89*L87)/A90</f>
        <v>1.66666666666667</v>
      </c>
      <c r="L90" s="28"/>
      <c r="M90" s="18"/>
    </row>
    <row r="91" customFormat="false" ht="12.75" hidden="false" customHeight="true" outlineLevel="0" collapsed="false">
      <c r="A91" s="29" t="s">
        <v>16</v>
      </c>
      <c r="B91" s="30" t="s">
        <v>17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  <row r="92" customFormat="false" ht="12.75" hidden="false" customHeight="false" outlineLevel="0" collapsed="false">
      <c r="A92" s="29"/>
      <c r="B92" s="31" t="s">
        <v>18</v>
      </c>
      <c r="C92" s="31"/>
      <c r="D92" s="31"/>
      <c r="E92" s="31"/>
      <c r="F92" s="31"/>
      <c r="G92" s="31"/>
      <c r="H92" s="31"/>
      <c r="I92" s="31"/>
      <c r="J92" s="31" t="s">
        <v>19</v>
      </c>
      <c r="K92" s="31"/>
      <c r="L92" s="31"/>
      <c r="M92" s="31"/>
    </row>
    <row r="93" customFormat="false" ht="12.75" hidden="false" customHeight="false" outlineLevel="0" collapsed="false">
      <c r="A93" s="29"/>
      <c r="B93" s="32" t="s">
        <v>55</v>
      </c>
      <c r="C93" s="32"/>
      <c r="D93" s="32"/>
      <c r="E93" s="32"/>
      <c r="F93" s="32"/>
      <c r="G93" s="32"/>
      <c r="H93" s="32"/>
      <c r="I93" s="32"/>
      <c r="J93" s="32" t="s">
        <v>56</v>
      </c>
      <c r="K93" s="32"/>
      <c r="L93" s="32"/>
      <c r="M93" s="32"/>
    </row>
    <row r="94" customFormat="false" ht="12.75" hidden="false" customHeight="false" outlineLevel="0" collapsed="false">
      <c r="A94" s="29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customFormat="false" ht="12.75" hidden="false" customHeight="false" outlineLevel="0" collapsed="false">
      <c r="A95" s="29"/>
      <c r="B95" s="31" t="s">
        <v>22</v>
      </c>
      <c r="C95" s="31"/>
      <c r="D95" s="31"/>
      <c r="E95" s="31"/>
      <c r="F95" s="31"/>
      <c r="G95" s="31"/>
      <c r="H95" s="31"/>
      <c r="I95" s="31"/>
      <c r="J95" s="31" t="s">
        <v>19</v>
      </c>
      <c r="K95" s="31"/>
      <c r="L95" s="31"/>
      <c r="M95" s="31"/>
    </row>
    <row r="96" customFormat="false" ht="20.85" hidden="false" customHeight="true" outlineLevel="0" collapsed="false">
      <c r="A96" s="29"/>
      <c r="B96" s="9" t="s">
        <v>57</v>
      </c>
      <c r="C96" s="9"/>
      <c r="D96" s="9"/>
      <c r="E96" s="9"/>
      <c r="F96" s="9"/>
      <c r="G96" s="9"/>
      <c r="H96" s="9"/>
      <c r="I96" s="9"/>
      <c r="J96" s="32" t="s">
        <v>31</v>
      </c>
      <c r="K96" s="32"/>
      <c r="L96" s="32"/>
      <c r="M96" s="32"/>
    </row>
    <row r="97" customFormat="false" ht="12.75" hidden="false" customHeight="false" outlineLevel="0" collapsed="false">
      <c r="A97" s="29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9" customFormat="false" ht="12.75" hidden="false" customHeight="true" outlineLevel="0" collapsed="false">
      <c r="A99" s="5" t="s">
        <v>58</v>
      </c>
      <c r="B99" s="6" t="s">
        <v>1</v>
      </c>
      <c r="C99" s="6"/>
      <c r="D99" s="6"/>
      <c r="E99" s="6"/>
      <c r="F99" s="6"/>
      <c r="G99" s="7"/>
      <c r="H99" s="6" t="s">
        <v>2</v>
      </c>
      <c r="I99" s="6"/>
      <c r="J99" s="6"/>
      <c r="K99" s="6"/>
      <c r="L99" s="6"/>
      <c r="M99" s="8" t="s">
        <v>3</v>
      </c>
    </row>
    <row r="100" customFormat="false" ht="46.35" hidden="false" customHeight="true" outlineLevel="0" collapsed="false">
      <c r="A100" s="5"/>
      <c r="B100" s="9" t="s">
        <v>59</v>
      </c>
      <c r="C100" s="9"/>
      <c r="D100" s="9"/>
      <c r="E100" s="9"/>
      <c r="F100" s="9"/>
      <c r="G100" s="10"/>
      <c r="H100" s="9" t="s">
        <v>60</v>
      </c>
      <c r="I100" s="9"/>
      <c r="J100" s="9"/>
      <c r="K100" s="9"/>
      <c r="L100" s="9"/>
      <c r="M100" s="8"/>
    </row>
    <row r="101" customFormat="false" ht="15.75" hidden="false" customHeight="false" outlineLevel="0" collapsed="false">
      <c r="A101" s="5"/>
      <c r="B101" s="11" t="s">
        <v>6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"/>
    </row>
    <row r="102" customFormat="false" ht="12.75" hidden="false" customHeight="false" outlineLevel="0" collapsed="false">
      <c r="A102" s="12" t="s">
        <v>7</v>
      </c>
      <c r="B102" s="13" t="n">
        <v>1</v>
      </c>
      <c r="C102" s="14" t="n">
        <v>2</v>
      </c>
      <c r="D102" s="15" t="n">
        <v>3</v>
      </c>
      <c r="E102" s="16" t="n">
        <v>4</v>
      </c>
      <c r="F102" s="17" t="n">
        <v>5</v>
      </c>
      <c r="G102" s="10"/>
      <c r="H102" s="13" t="n">
        <v>1</v>
      </c>
      <c r="I102" s="14" t="n">
        <v>2</v>
      </c>
      <c r="J102" s="15" t="n">
        <v>3</v>
      </c>
      <c r="K102" s="16" t="n">
        <v>4</v>
      </c>
      <c r="L102" s="17" t="n">
        <v>5</v>
      </c>
      <c r="M102" s="18" t="n">
        <f aca="false">E105*K105</f>
        <v>12.2222222222222</v>
      </c>
    </row>
    <row r="103" customFormat="false" ht="12.75" hidden="false" customHeight="false" outlineLevel="0" collapsed="false">
      <c r="A103" s="19" t="n">
        <f aca="false">SUM(B104:F104)</f>
        <v>3</v>
      </c>
      <c r="B103" s="20" t="s">
        <v>8</v>
      </c>
      <c r="C103" s="21" t="s">
        <v>9</v>
      </c>
      <c r="D103" s="22" t="s">
        <v>10</v>
      </c>
      <c r="E103" s="23" t="s">
        <v>11</v>
      </c>
      <c r="F103" s="24" t="s">
        <v>12</v>
      </c>
      <c r="G103" s="10"/>
      <c r="H103" s="20" t="s">
        <v>8</v>
      </c>
      <c r="I103" s="21" t="s">
        <v>9</v>
      </c>
      <c r="J103" s="22" t="s">
        <v>10</v>
      </c>
      <c r="K103" s="23" t="s">
        <v>11</v>
      </c>
      <c r="L103" s="24" t="s">
        <v>12</v>
      </c>
      <c r="M103" s="18"/>
    </row>
    <row r="104" customFormat="false" ht="15" hidden="false" customHeight="false" outlineLevel="0" collapsed="false">
      <c r="A104" s="12" t="s">
        <v>13</v>
      </c>
      <c r="B104" s="25"/>
      <c r="C104" s="25" t="n">
        <v>1</v>
      </c>
      <c r="D104" s="25"/>
      <c r="E104" s="25" t="n">
        <v>2</v>
      </c>
      <c r="F104" s="25"/>
      <c r="G104" s="10"/>
      <c r="H104" s="25"/>
      <c r="I104" s="25"/>
      <c r="J104" s="25" t="n">
        <v>1</v>
      </c>
      <c r="K104" s="25" t="n">
        <v>2</v>
      </c>
      <c r="L104" s="26"/>
      <c r="M104" s="18"/>
    </row>
    <row r="105" customFormat="false" ht="12.75" hidden="false" customHeight="false" outlineLevel="0" collapsed="false">
      <c r="A105" s="12" t="n">
        <f aca="false">SUM(H104:L104)</f>
        <v>3</v>
      </c>
      <c r="B105" s="27" t="s">
        <v>14</v>
      </c>
      <c r="C105" s="27"/>
      <c r="D105" s="27"/>
      <c r="E105" s="28" t="n">
        <f aca="false">(B104*B102+C104*C102+D104*D102+E104*E102+F104*F102)/A103</f>
        <v>3.33333333333333</v>
      </c>
      <c r="F105" s="28"/>
      <c r="G105" s="10"/>
      <c r="H105" s="27" t="s">
        <v>15</v>
      </c>
      <c r="I105" s="27"/>
      <c r="J105" s="27"/>
      <c r="K105" s="28" t="n">
        <f aca="false">(H104*H102+I104*I102+J104*J102+K104*K102+L104*L102)/A105</f>
        <v>3.66666666666667</v>
      </c>
      <c r="L105" s="28"/>
      <c r="M105" s="18"/>
    </row>
    <row r="106" customFormat="false" ht="12.75" hidden="false" customHeight="true" outlineLevel="0" collapsed="false">
      <c r="A106" s="29" t="s">
        <v>16</v>
      </c>
      <c r="B106" s="30" t="s">
        <v>17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  <row r="107" customFormat="false" ht="12.75" hidden="false" customHeight="false" outlineLevel="0" collapsed="false">
      <c r="A107" s="29"/>
      <c r="B107" s="31" t="s">
        <v>18</v>
      </c>
      <c r="C107" s="31"/>
      <c r="D107" s="31"/>
      <c r="E107" s="31"/>
      <c r="F107" s="31"/>
      <c r="G107" s="31"/>
      <c r="H107" s="31"/>
      <c r="I107" s="31"/>
      <c r="J107" s="31" t="s">
        <v>19</v>
      </c>
      <c r="K107" s="31"/>
      <c r="L107" s="31"/>
      <c r="M107" s="31"/>
    </row>
    <row r="108" customFormat="false" ht="12.75" hidden="false" customHeight="false" outlineLevel="0" collapsed="false">
      <c r="A108" s="29"/>
      <c r="B108" s="32" t="s">
        <v>61</v>
      </c>
      <c r="C108" s="32"/>
      <c r="D108" s="32"/>
      <c r="E108" s="32"/>
      <c r="F108" s="32"/>
      <c r="G108" s="32"/>
      <c r="H108" s="32"/>
      <c r="I108" s="32"/>
      <c r="J108" s="32" t="s">
        <v>62</v>
      </c>
      <c r="K108" s="32"/>
      <c r="L108" s="32"/>
      <c r="M108" s="32"/>
    </row>
    <row r="109" customFormat="false" ht="41.25" hidden="false" customHeight="true" outlineLevel="0" collapsed="false">
      <c r="A109" s="29"/>
      <c r="B109" s="9" t="s">
        <v>63</v>
      </c>
      <c r="C109" s="9"/>
      <c r="D109" s="9"/>
      <c r="E109" s="9"/>
      <c r="F109" s="9"/>
      <c r="G109" s="9"/>
      <c r="H109" s="9"/>
      <c r="I109" s="9"/>
      <c r="J109" s="33" t="s">
        <v>28</v>
      </c>
      <c r="K109" s="33"/>
      <c r="L109" s="33"/>
      <c r="M109" s="33"/>
    </row>
    <row r="110" customFormat="false" ht="12.75" hidden="false" customHeight="false" outlineLevel="0" collapsed="false">
      <c r="A110" s="29"/>
      <c r="B110" s="31" t="s">
        <v>22</v>
      </c>
      <c r="C110" s="31"/>
      <c r="D110" s="31"/>
      <c r="E110" s="31"/>
      <c r="F110" s="31"/>
      <c r="G110" s="31"/>
      <c r="H110" s="31"/>
      <c r="I110" s="31"/>
      <c r="J110" s="31" t="s">
        <v>19</v>
      </c>
      <c r="K110" s="31"/>
      <c r="L110" s="31"/>
      <c r="M110" s="31"/>
    </row>
    <row r="111" customFormat="false" ht="34.5" hidden="false" customHeight="true" outlineLevel="0" collapsed="false">
      <c r="A111" s="29"/>
      <c r="B111" s="9" t="s">
        <v>64</v>
      </c>
      <c r="C111" s="9"/>
      <c r="D111" s="9"/>
      <c r="E111" s="9"/>
      <c r="F111" s="9"/>
      <c r="G111" s="9"/>
      <c r="H111" s="9"/>
      <c r="I111" s="9"/>
      <c r="J111" s="33" t="s">
        <v>28</v>
      </c>
      <c r="K111" s="33"/>
      <c r="L111" s="33"/>
      <c r="M111" s="33"/>
    </row>
    <row r="112" customFormat="false" ht="12.75" hidden="false" customHeight="false" outlineLevel="0" collapsed="false">
      <c r="A112" s="29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82">
    <mergeCell ref="A5:A7"/>
    <mergeCell ref="B5:F5"/>
    <mergeCell ref="H5:L5"/>
    <mergeCell ref="M5:M7"/>
    <mergeCell ref="B6:F6"/>
    <mergeCell ref="H6:L6"/>
    <mergeCell ref="B7:L7"/>
    <mergeCell ref="M8:M11"/>
    <mergeCell ref="B11:D11"/>
    <mergeCell ref="E11:F11"/>
    <mergeCell ref="H11:J11"/>
    <mergeCell ref="K11:L11"/>
    <mergeCell ref="A12:A18"/>
    <mergeCell ref="B12:M12"/>
    <mergeCell ref="B13:I13"/>
    <mergeCell ref="J13:M13"/>
    <mergeCell ref="B14:I14"/>
    <mergeCell ref="J14:M14"/>
    <mergeCell ref="B15:I15"/>
    <mergeCell ref="J15:M15"/>
    <mergeCell ref="B16:I16"/>
    <mergeCell ref="J16:M16"/>
    <mergeCell ref="B17:I17"/>
    <mergeCell ref="J17:M17"/>
    <mergeCell ref="B18:I18"/>
    <mergeCell ref="J18:M18"/>
    <mergeCell ref="A20:A22"/>
    <mergeCell ref="B20:F20"/>
    <mergeCell ref="H20:L20"/>
    <mergeCell ref="M20:M22"/>
    <mergeCell ref="B21:F21"/>
    <mergeCell ref="H21:L21"/>
    <mergeCell ref="B22:L22"/>
    <mergeCell ref="M23:M26"/>
    <mergeCell ref="B26:D26"/>
    <mergeCell ref="E26:F26"/>
    <mergeCell ref="H26:J26"/>
    <mergeCell ref="K26:L26"/>
    <mergeCell ref="A27:A33"/>
    <mergeCell ref="B27:M27"/>
    <mergeCell ref="B28:I28"/>
    <mergeCell ref="J28:M28"/>
    <mergeCell ref="B29:I29"/>
    <mergeCell ref="J29:M29"/>
    <mergeCell ref="B30:I30"/>
    <mergeCell ref="J30:M30"/>
    <mergeCell ref="B31:I31"/>
    <mergeCell ref="J31:M31"/>
    <mergeCell ref="B32:I32"/>
    <mergeCell ref="J32:M32"/>
    <mergeCell ref="B33:I33"/>
    <mergeCell ref="J33:M33"/>
    <mergeCell ref="A36:A38"/>
    <mergeCell ref="B36:F36"/>
    <mergeCell ref="H36:L36"/>
    <mergeCell ref="M36:M38"/>
    <mergeCell ref="B37:F37"/>
    <mergeCell ref="H37:L37"/>
    <mergeCell ref="B38:L38"/>
    <mergeCell ref="M39:M42"/>
    <mergeCell ref="B42:D42"/>
    <mergeCell ref="E42:F42"/>
    <mergeCell ref="H42:J42"/>
    <mergeCell ref="K42:L42"/>
    <mergeCell ref="A43:A49"/>
    <mergeCell ref="B43:M43"/>
    <mergeCell ref="B44:I44"/>
    <mergeCell ref="J44:M44"/>
    <mergeCell ref="B45:I45"/>
    <mergeCell ref="J45:M45"/>
    <mergeCell ref="B46:I46"/>
    <mergeCell ref="J46:M46"/>
    <mergeCell ref="B47:I47"/>
    <mergeCell ref="J47:M47"/>
    <mergeCell ref="B48:I48"/>
    <mergeCell ref="J48:M48"/>
    <mergeCell ref="B49:I49"/>
    <mergeCell ref="J49:M49"/>
    <mergeCell ref="A53:A55"/>
    <mergeCell ref="B53:F53"/>
    <mergeCell ref="H53:L53"/>
    <mergeCell ref="M53:M55"/>
    <mergeCell ref="B54:F54"/>
    <mergeCell ref="H54:L54"/>
    <mergeCell ref="B55:L55"/>
    <mergeCell ref="M56:M59"/>
    <mergeCell ref="B59:D59"/>
    <mergeCell ref="E59:F59"/>
    <mergeCell ref="H59:J59"/>
    <mergeCell ref="K59:L59"/>
    <mergeCell ref="A60:A66"/>
    <mergeCell ref="B60:M60"/>
    <mergeCell ref="B61:I61"/>
    <mergeCell ref="J61:M61"/>
    <mergeCell ref="B62:I62"/>
    <mergeCell ref="J62:M62"/>
    <mergeCell ref="B63:I63"/>
    <mergeCell ref="J63:M63"/>
    <mergeCell ref="B64:I64"/>
    <mergeCell ref="J64:M64"/>
    <mergeCell ref="B65:I65"/>
    <mergeCell ref="J65:M65"/>
    <mergeCell ref="B66:I66"/>
    <mergeCell ref="J66:M66"/>
    <mergeCell ref="A69:A71"/>
    <mergeCell ref="B69:F69"/>
    <mergeCell ref="H69:L69"/>
    <mergeCell ref="M69:M71"/>
    <mergeCell ref="B70:F70"/>
    <mergeCell ref="H70:L70"/>
    <mergeCell ref="B71:L71"/>
    <mergeCell ref="M72:M75"/>
    <mergeCell ref="B75:D75"/>
    <mergeCell ref="E75:F75"/>
    <mergeCell ref="H75:J75"/>
    <mergeCell ref="K75:L75"/>
    <mergeCell ref="A76:A82"/>
    <mergeCell ref="B76:M76"/>
    <mergeCell ref="B77:I77"/>
    <mergeCell ref="J77:M77"/>
    <mergeCell ref="B78:I78"/>
    <mergeCell ref="J78:M78"/>
    <mergeCell ref="B79:I79"/>
    <mergeCell ref="J79:M79"/>
    <mergeCell ref="B80:I80"/>
    <mergeCell ref="J80:M80"/>
    <mergeCell ref="B81:I81"/>
    <mergeCell ref="J81:M81"/>
    <mergeCell ref="B82:I82"/>
    <mergeCell ref="J82:M82"/>
    <mergeCell ref="A84:A86"/>
    <mergeCell ref="B84:F84"/>
    <mergeCell ref="H84:L84"/>
    <mergeCell ref="M84:M86"/>
    <mergeCell ref="B85:F85"/>
    <mergeCell ref="H85:L85"/>
    <mergeCell ref="B86:L86"/>
    <mergeCell ref="M87:M90"/>
    <mergeCell ref="B90:D90"/>
    <mergeCell ref="E90:F90"/>
    <mergeCell ref="H90:J90"/>
    <mergeCell ref="K90:L90"/>
    <mergeCell ref="A91:A97"/>
    <mergeCell ref="B91:M91"/>
    <mergeCell ref="B92:I92"/>
    <mergeCell ref="J92:M92"/>
    <mergeCell ref="B93:I93"/>
    <mergeCell ref="J93:M93"/>
    <mergeCell ref="B94:I94"/>
    <mergeCell ref="J94:M94"/>
    <mergeCell ref="B95:I95"/>
    <mergeCell ref="J95:M95"/>
    <mergeCell ref="B96:I96"/>
    <mergeCell ref="J96:M96"/>
    <mergeCell ref="B97:I97"/>
    <mergeCell ref="J97:M97"/>
    <mergeCell ref="A99:A101"/>
    <mergeCell ref="B99:F99"/>
    <mergeCell ref="H99:L99"/>
    <mergeCell ref="M99:M101"/>
    <mergeCell ref="B100:F100"/>
    <mergeCell ref="H100:L100"/>
    <mergeCell ref="B101:L101"/>
    <mergeCell ref="M102:M105"/>
    <mergeCell ref="B105:D105"/>
    <mergeCell ref="E105:F105"/>
    <mergeCell ref="H105:J105"/>
    <mergeCell ref="K105:L105"/>
    <mergeCell ref="A106:A112"/>
    <mergeCell ref="B106:M106"/>
    <mergeCell ref="B107:I107"/>
    <mergeCell ref="J107:M107"/>
    <mergeCell ref="B108:I108"/>
    <mergeCell ref="J108:M108"/>
    <mergeCell ref="B109:I109"/>
    <mergeCell ref="J109:M109"/>
    <mergeCell ref="B110:I110"/>
    <mergeCell ref="J110:M110"/>
    <mergeCell ref="B111:I111"/>
    <mergeCell ref="J111:M111"/>
    <mergeCell ref="B112:I112"/>
    <mergeCell ref="J112:M112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M1048576"/>
  <sheetViews>
    <sheetView showFormulas="false" showGridLines="true" showRowColHeaders="true" showZeros="true" rightToLeft="false" tabSelected="false" showOutlineSymbols="true" defaultGridColor="true" view="normal" topLeftCell="A19" colorId="64" zoomScale="140" zoomScaleNormal="140" zoomScalePageLayoutView="100" workbookViewId="0">
      <selection pane="topLeft" activeCell="H22" activeCellId="0" sqref="H22"/>
    </sheetView>
  </sheetViews>
  <sheetFormatPr defaultRowHeight="12.75" zeroHeight="false" outlineLevelRow="0" outlineLevelCol="0"/>
  <cols>
    <col collapsed="false" customWidth="true" hidden="false" outlineLevel="0" max="1" min="1" style="0" width="5.86"/>
    <col collapsed="false" customWidth="true" hidden="false" outlineLevel="0" max="4" min="2" style="0" width="7.57"/>
    <col collapsed="false" customWidth="true" hidden="false" outlineLevel="0" max="5" min="5" style="0" width="9.63"/>
    <col collapsed="false" customWidth="true" hidden="true" outlineLevel="0" max="6" min="6" style="0" width="7.57"/>
    <col collapsed="false" customWidth="true" hidden="false" outlineLevel="0" max="7" min="7" style="0" width="2.91"/>
    <col collapsed="false" customWidth="true" hidden="false" outlineLevel="0" max="8" min="8" style="0" width="7.57"/>
    <col collapsed="false" customWidth="true" hidden="false" outlineLevel="0" max="9" min="9" style="0" width="3.58"/>
    <col collapsed="false" customWidth="true" hidden="false" outlineLevel="0" max="12" min="10" style="0" width="7.57"/>
    <col collapsed="false" customWidth="true" hidden="false" outlineLevel="0" max="13" min="13" style="0" width="17.7"/>
    <col collapsed="false" customWidth="true" hidden="false" outlineLevel="0" max="1025" min="14" style="0" width="8.57"/>
  </cols>
  <sheetData>
    <row r="4" customFormat="false" ht="12.75" hidden="false" customHeight="true" outlineLevel="0" collapsed="false">
      <c r="A4" s="5" t="s">
        <v>65</v>
      </c>
      <c r="B4" s="6" t="s">
        <v>1</v>
      </c>
      <c r="C4" s="6"/>
      <c r="D4" s="6"/>
      <c r="E4" s="6"/>
      <c r="F4" s="6"/>
      <c r="G4" s="7"/>
      <c r="H4" s="6" t="s">
        <v>2</v>
      </c>
      <c r="I4" s="6"/>
      <c r="J4" s="6"/>
      <c r="K4" s="6"/>
      <c r="L4" s="6"/>
      <c r="M4" s="8" t="s">
        <v>3</v>
      </c>
    </row>
    <row r="5" customFormat="false" ht="57.75" hidden="false" customHeight="true" outlineLevel="0" collapsed="false">
      <c r="A5" s="5"/>
      <c r="B5" s="9" t="s">
        <v>66</v>
      </c>
      <c r="C5" s="9"/>
      <c r="D5" s="9"/>
      <c r="E5" s="9"/>
      <c r="F5" s="9"/>
      <c r="G5" s="7"/>
      <c r="H5" s="9" t="s">
        <v>67</v>
      </c>
      <c r="I5" s="9"/>
      <c r="J5" s="9"/>
      <c r="K5" s="9"/>
      <c r="L5" s="9"/>
      <c r="M5" s="8"/>
    </row>
    <row r="6" customFormat="false" ht="15.75" hidden="false" customHeight="false" outlineLevel="0" collapsed="false">
      <c r="A6" s="5"/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8"/>
    </row>
    <row r="7" customFormat="false" ht="12.75" hidden="false" customHeight="false" outlineLevel="0" collapsed="false">
      <c r="A7" s="12" t="s">
        <v>7</v>
      </c>
      <c r="B7" s="13" t="n">
        <v>1</v>
      </c>
      <c r="C7" s="14" t="n">
        <v>2</v>
      </c>
      <c r="D7" s="15" t="n">
        <v>3</v>
      </c>
      <c r="E7" s="16" t="n">
        <v>4</v>
      </c>
      <c r="F7" s="17" t="n">
        <v>5</v>
      </c>
      <c r="G7" s="36"/>
      <c r="H7" s="13" t="n">
        <v>1</v>
      </c>
      <c r="I7" s="14" t="n">
        <v>2</v>
      </c>
      <c r="J7" s="15" t="n">
        <v>3</v>
      </c>
      <c r="K7" s="16" t="n">
        <v>4</v>
      </c>
      <c r="L7" s="17" t="n">
        <v>5</v>
      </c>
      <c r="M7" s="18" t="n">
        <f aca="false">E10*K10</f>
        <v>7</v>
      </c>
    </row>
    <row r="8" customFormat="false" ht="12.75" hidden="false" customHeight="false" outlineLevel="0" collapsed="false">
      <c r="A8" s="19" t="n">
        <f aca="false">SUM(B9:F9)</f>
        <v>3</v>
      </c>
      <c r="B8" s="20" t="s">
        <v>8</v>
      </c>
      <c r="C8" s="21" t="s">
        <v>9</v>
      </c>
      <c r="D8" s="22" t="s">
        <v>10</v>
      </c>
      <c r="E8" s="23" t="s">
        <v>11</v>
      </c>
      <c r="F8" s="24" t="s">
        <v>12</v>
      </c>
      <c r="G8" s="37"/>
      <c r="H8" s="20" t="s">
        <v>8</v>
      </c>
      <c r="I8" s="21" t="s">
        <v>9</v>
      </c>
      <c r="J8" s="22" t="s">
        <v>10</v>
      </c>
      <c r="K8" s="23" t="s">
        <v>11</v>
      </c>
      <c r="L8" s="24" t="s">
        <v>12</v>
      </c>
      <c r="M8" s="18"/>
    </row>
    <row r="9" customFormat="false" ht="15" hidden="false" customHeight="false" outlineLevel="0" collapsed="false">
      <c r="A9" s="12" t="s">
        <v>13</v>
      </c>
      <c r="B9" s="25"/>
      <c r="C9" s="25" t="n">
        <v>2</v>
      </c>
      <c r="D9" s="25" t="n">
        <v>1</v>
      </c>
      <c r="E9" s="25"/>
      <c r="F9" s="25"/>
      <c r="G9" s="37"/>
      <c r="H9" s="25"/>
      <c r="I9" s="25" t="n">
        <v>1</v>
      </c>
      <c r="J9" s="25" t="n">
        <v>1</v>
      </c>
      <c r="K9" s="25" t="n">
        <v>1</v>
      </c>
      <c r="L9" s="26"/>
      <c r="M9" s="18"/>
    </row>
    <row r="10" customFormat="false" ht="12.75" hidden="false" customHeight="false" outlineLevel="0" collapsed="false">
      <c r="A10" s="12" t="n">
        <f aca="false">SUM(H9:L9)</f>
        <v>3</v>
      </c>
      <c r="B10" s="27" t="s">
        <v>14</v>
      </c>
      <c r="C10" s="27"/>
      <c r="D10" s="27"/>
      <c r="E10" s="28" t="n">
        <f aca="false">(B9*B7+C9*C7+D9*D7+E9*E7+F9*F7)/A8</f>
        <v>2.33333333333333</v>
      </c>
      <c r="F10" s="28"/>
      <c r="G10" s="37"/>
      <c r="H10" s="27" t="s">
        <v>15</v>
      </c>
      <c r="I10" s="27"/>
      <c r="J10" s="27"/>
      <c r="K10" s="28" t="n">
        <f aca="false">(H9*H7+I9*I7+J9*J7+K9*K7+L9*L7)/A10</f>
        <v>3</v>
      </c>
      <c r="L10" s="28"/>
      <c r="M10" s="18"/>
    </row>
    <row r="11" customFormat="false" ht="12.75" hidden="false" customHeight="true" outlineLevel="0" collapsed="false">
      <c r="A11" s="29" t="s">
        <v>68</v>
      </c>
      <c r="B11" s="30" t="s">
        <v>17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customFormat="false" ht="12.75" hidden="false" customHeight="false" outlineLevel="0" collapsed="false">
      <c r="A12" s="29"/>
      <c r="B12" s="31" t="s">
        <v>18</v>
      </c>
      <c r="C12" s="31"/>
      <c r="D12" s="31"/>
      <c r="E12" s="31"/>
      <c r="F12" s="31"/>
      <c r="G12" s="31"/>
      <c r="H12" s="31"/>
      <c r="I12" s="31"/>
      <c r="J12" s="31" t="s">
        <v>19</v>
      </c>
      <c r="K12" s="31"/>
      <c r="L12" s="31"/>
      <c r="M12" s="31"/>
    </row>
    <row r="13" customFormat="false" ht="42.3" hidden="false" customHeight="true" outlineLevel="0" collapsed="false">
      <c r="A13" s="29"/>
      <c r="B13" s="9" t="s">
        <v>69</v>
      </c>
      <c r="C13" s="9"/>
      <c r="D13" s="9"/>
      <c r="E13" s="9"/>
      <c r="F13" s="9"/>
      <c r="G13" s="9"/>
      <c r="H13" s="9"/>
      <c r="I13" s="9"/>
      <c r="J13" s="32" t="s">
        <v>70</v>
      </c>
      <c r="K13" s="32"/>
      <c r="L13" s="32"/>
      <c r="M13" s="32"/>
    </row>
    <row r="14" customFormat="false" ht="38.7" hidden="false" customHeight="true" outlineLevel="0" collapsed="false">
      <c r="A14" s="29"/>
      <c r="B14" s="32" t="s">
        <v>71</v>
      </c>
      <c r="C14" s="32"/>
      <c r="D14" s="32"/>
      <c r="E14" s="32"/>
      <c r="F14" s="32"/>
      <c r="G14" s="32"/>
      <c r="H14" s="32"/>
      <c r="I14" s="32"/>
      <c r="J14" s="32" t="s">
        <v>72</v>
      </c>
      <c r="K14" s="32"/>
      <c r="L14" s="32"/>
      <c r="M14" s="32"/>
    </row>
    <row r="15" customFormat="false" ht="12.75" hidden="false" customHeight="false" outlineLevel="0" collapsed="false">
      <c r="A15" s="29"/>
      <c r="B15" s="31" t="s">
        <v>22</v>
      </c>
      <c r="C15" s="31"/>
      <c r="D15" s="31"/>
      <c r="E15" s="31"/>
      <c r="F15" s="31"/>
      <c r="G15" s="31"/>
      <c r="H15" s="31"/>
      <c r="I15" s="31"/>
      <c r="J15" s="31" t="s">
        <v>19</v>
      </c>
      <c r="K15" s="31"/>
      <c r="L15" s="31"/>
      <c r="M15" s="31"/>
    </row>
    <row r="16" customFormat="false" ht="59.25" hidden="false" customHeight="true" outlineLevel="0" collapsed="false">
      <c r="A16" s="29"/>
      <c r="B16" s="9" t="s">
        <v>73</v>
      </c>
      <c r="C16" s="9"/>
      <c r="D16" s="9"/>
      <c r="E16" s="9"/>
      <c r="F16" s="9"/>
      <c r="G16" s="9"/>
      <c r="H16" s="9"/>
      <c r="I16" s="9"/>
      <c r="J16" s="32" t="s">
        <v>74</v>
      </c>
      <c r="K16" s="32"/>
      <c r="L16" s="32"/>
      <c r="M16" s="32"/>
    </row>
    <row r="17" customFormat="false" ht="21.9" hidden="false" customHeight="true" outlineLevel="0" collapsed="false">
      <c r="A17" s="29"/>
      <c r="B17" s="9" t="s">
        <v>75</v>
      </c>
      <c r="C17" s="9"/>
      <c r="D17" s="9"/>
      <c r="E17" s="9"/>
      <c r="F17" s="9"/>
      <c r="G17" s="9"/>
      <c r="H17" s="9"/>
      <c r="I17" s="9"/>
      <c r="J17" s="32" t="s">
        <v>31</v>
      </c>
      <c r="K17" s="32"/>
      <c r="L17" s="32"/>
      <c r="M17" s="32"/>
    </row>
    <row r="21" customFormat="false" ht="12.75" hidden="false" customHeight="true" outlineLevel="0" collapsed="false">
      <c r="A21" s="35" t="s">
        <v>76</v>
      </c>
      <c r="B21" s="6" t="s">
        <v>1</v>
      </c>
      <c r="C21" s="6"/>
      <c r="D21" s="6"/>
      <c r="E21" s="6"/>
      <c r="F21" s="6"/>
      <c r="G21" s="7"/>
      <c r="H21" s="6" t="s">
        <v>2</v>
      </c>
      <c r="I21" s="6"/>
      <c r="J21" s="6"/>
      <c r="K21" s="6"/>
      <c r="L21" s="6"/>
      <c r="M21" s="8" t="s">
        <v>3</v>
      </c>
    </row>
    <row r="22" customFormat="false" ht="48" hidden="false" customHeight="true" outlineLevel="0" collapsed="false">
      <c r="A22" s="35"/>
      <c r="B22" s="9" t="s">
        <v>77</v>
      </c>
      <c r="C22" s="9"/>
      <c r="D22" s="9"/>
      <c r="E22" s="9"/>
      <c r="F22" s="9"/>
      <c r="G22" s="7"/>
      <c r="H22" s="9" t="s">
        <v>78</v>
      </c>
      <c r="I22" s="9"/>
      <c r="J22" s="9"/>
      <c r="K22" s="9"/>
      <c r="L22" s="9"/>
      <c r="M22" s="8"/>
    </row>
    <row r="23" customFormat="false" ht="15.75" hidden="false" customHeight="false" outlineLevel="0" collapsed="false">
      <c r="A23" s="35"/>
      <c r="B23" s="11" t="s">
        <v>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"/>
    </row>
    <row r="24" customFormat="false" ht="12.75" hidden="false" customHeight="false" outlineLevel="0" collapsed="false">
      <c r="A24" s="12" t="s">
        <v>7</v>
      </c>
      <c r="B24" s="13" t="n">
        <v>1</v>
      </c>
      <c r="C24" s="14" t="n">
        <v>2</v>
      </c>
      <c r="D24" s="15" t="n">
        <v>3</v>
      </c>
      <c r="E24" s="16" t="n">
        <v>4</v>
      </c>
      <c r="F24" s="17" t="n">
        <v>5</v>
      </c>
      <c r="G24" s="36"/>
      <c r="H24" s="13" t="n">
        <v>1</v>
      </c>
      <c r="I24" s="14" t="n">
        <v>2</v>
      </c>
      <c r="J24" s="15" t="n">
        <v>3</v>
      </c>
      <c r="K24" s="16" t="n">
        <v>4</v>
      </c>
      <c r="L24" s="17" t="n">
        <v>5</v>
      </c>
      <c r="M24" s="18" t="n">
        <f aca="false">E27*K27</f>
        <v>7.11111111111111</v>
      </c>
    </row>
    <row r="25" customFormat="false" ht="12.8" hidden="false" customHeight="false" outlineLevel="0" collapsed="false">
      <c r="A25" s="19" t="n">
        <f aca="false">SUM(B26:F26)</f>
        <v>3</v>
      </c>
      <c r="B25" s="20"/>
      <c r="C25" s="21"/>
      <c r="D25" s="22"/>
      <c r="E25" s="23"/>
      <c r="F25" s="24"/>
      <c r="G25" s="37"/>
      <c r="H25" s="20" t="s">
        <v>8</v>
      </c>
      <c r="I25" s="21" t="s">
        <v>9</v>
      </c>
      <c r="J25" s="22" t="s">
        <v>10</v>
      </c>
      <c r="K25" s="23" t="s">
        <v>11</v>
      </c>
      <c r="L25" s="24" t="s">
        <v>12</v>
      </c>
      <c r="M25" s="18"/>
    </row>
    <row r="26" customFormat="false" ht="15" hidden="false" customHeight="false" outlineLevel="0" collapsed="false">
      <c r="A26" s="12" t="s">
        <v>13</v>
      </c>
      <c r="B26" s="25"/>
      <c r="C26" s="25" t="n">
        <v>2</v>
      </c>
      <c r="D26" s="25"/>
      <c r="E26" s="25" t="n">
        <v>1</v>
      </c>
      <c r="F26" s="25"/>
      <c r="G26" s="37"/>
      <c r="H26" s="25"/>
      <c r="I26" s="25" t="n">
        <v>2</v>
      </c>
      <c r="J26" s="25"/>
      <c r="K26" s="25" t="n">
        <v>1</v>
      </c>
      <c r="L26" s="26"/>
      <c r="M26" s="18"/>
    </row>
    <row r="27" customFormat="false" ht="12.75" hidden="false" customHeight="false" outlineLevel="0" collapsed="false">
      <c r="A27" s="12" t="n">
        <f aca="false">SUM(H26:L26)</f>
        <v>3</v>
      </c>
      <c r="B27" s="27" t="s">
        <v>14</v>
      </c>
      <c r="C27" s="27"/>
      <c r="D27" s="27"/>
      <c r="E27" s="28" t="n">
        <f aca="false">(B26*B24+C26*C24+D26*D24+E26*E24+F26*F24)/A25</f>
        <v>2.66666666666667</v>
      </c>
      <c r="F27" s="28"/>
      <c r="G27" s="37"/>
      <c r="H27" s="27" t="s">
        <v>15</v>
      </c>
      <c r="I27" s="27"/>
      <c r="J27" s="27"/>
      <c r="K27" s="28" t="n">
        <f aca="false">(H26*H24+I26*I24+J26*J24+K26*K24+L26*L24)/A27</f>
        <v>2.66666666666667</v>
      </c>
      <c r="L27" s="28"/>
      <c r="M27" s="18"/>
    </row>
    <row r="28" customFormat="false" ht="12.75" hidden="false" customHeight="true" outlineLevel="0" collapsed="false">
      <c r="A28" s="29" t="s">
        <v>68</v>
      </c>
      <c r="B28" s="30" t="s">
        <v>17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customFormat="false" ht="12.8" hidden="false" customHeight="false" outlineLevel="0" collapsed="false">
      <c r="A29" s="29"/>
      <c r="B29" s="31" t="s">
        <v>18</v>
      </c>
      <c r="C29" s="31"/>
      <c r="D29" s="31"/>
      <c r="E29" s="31"/>
      <c r="F29" s="31"/>
      <c r="G29" s="31"/>
      <c r="H29" s="31"/>
      <c r="I29" s="31"/>
      <c r="J29" s="31" t="s">
        <v>19</v>
      </c>
      <c r="K29" s="31"/>
      <c r="L29" s="31"/>
      <c r="M29" s="31"/>
    </row>
    <row r="30" customFormat="false" ht="12.8" hidden="false" customHeight="false" outlineLevel="0" collapsed="false">
      <c r="A30" s="29"/>
      <c r="B30" s="32" t="s">
        <v>79</v>
      </c>
      <c r="C30" s="32"/>
      <c r="D30" s="32"/>
      <c r="E30" s="32"/>
      <c r="F30" s="32"/>
      <c r="G30" s="32"/>
      <c r="H30" s="32"/>
      <c r="I30" s="32"/>
      <c r="J30" s="31" t="s">
        <v>80</v>
      </c>
      <c r="K30" s="31"/>
      <c r="L30" s="31"/>
      <c r="M30" s="31"/>
    </row>
    <row r="31" customFormat="false" ht="12.75" hidden="false" customHeight="false" outlineLevel="0" collapsed="false">
      <c r="A31" s="29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customFormat="false" ht="12.75" hidden="false" customHeight="false" outlineLevel="0" collapsed="false">
      <c r="A32" s="29"/>
      <c r="B32" s="31" t="s">
        <v>22</v>
      </c>
      <c r="C32" s="31"/>
      <c r="D32" s="31"/>
      <c r="E32" s="31"/>
      <c r="F32" s="31"/>
      <c r="G32" s="31"/>
      <c r="H32" s="31"/>
      <c r="I32" s="31"/>
      <c r="J32" s="31" t="s">
        <v>19</v>
      </c>
      <c r="K32" s="31"/>
      <c r="L32" s="31"/>
      <c r="M32" s="31"/>
    </row>
    <row r="33" customFormat="false" ht="12.75" hidden="false" customHeight="false" outlineLevel="0" collapsed="false">
      <c r="A33" s="29"/>
      <c r="B33" s="32" t="s">
        <v>81</v>
      </c>
      <c r="C33" s="32"/>
      <c r="D33" s="32"/>
      <c r="E33" s="32"/>
      <c r="F33" s="32"/>
      <c r="G33" s="32"/>
      <c r="H33" s="32"/>
      <c r="I33" s="32"/>
      <c r="J33" s="32" t="s">
        <v>82</v>
      </c>
      <c r="K33" s="32"/>
      <c r="L33" s="32"/>
      <c r="M33" s="32"/>
    </row>
    <row r="34" customFormat="false" ht="12.75" hidden="false" customHeight="false" outlineLevel="0" collapsed="false">
      <c r="A34" s="29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6">
    <mergeCell ref="A4:A6"/>
    <mergeCell ref="B4:F4"/>
    <mergeCell ref="G4:G5"/>
    <mergeCell ref="H4:L4"/>
    <mergeCell ref="M4:M6"/>
    <mergeCell ref="B5:F5"/>
    <mergeCell ref="H5:L5"/>
    <mergeCell ref="B6:L6"/>
    <mergeCell ref="M7:M10"/>
    <mergeCell ref="G8:G10"/>
    <mergeCell ref="B10:D10"/>
    <mergeCell ref="E10:F10"/>
    <mergeCell ref="H10:J10"/>
    <mergeCell ref="K10:L10"/>
    <mergeCell ref="A11:A17"/>
    <mergeCell ref="B11:M11"/>
    <mergeCell ref="B12:I12"/>
    <mergeCell ref="J12:M12"/>
    <mergeCell ref="B13:I13"/>
    <mergeCell ref="J13:M13"/>
    <mergeCell ref="B14:I14"/>
    <mergeCell ref="J14:M14"/>
    <mergeCell ref="B15:I15"/>
    <mergeCell ref="J15:M15"/>
    <mergeCell ref="B16:I16"/>
    <mergeCell ref="J16:M16"/>
    <mergeCell ref="B17:I17"/>
    <mergeCell ref="J17:M17"/>
    <mergeCell ref="A21:A23"/>
    <mergeCell ref="B21:F21"/>
    <mergeCell ref="G21:G22"/>
    <mergeCell ref="H21:L21"/>
    <mergeCell ref="M21:M23"/>
    <mergeCell ref="B22:F22"/>
    <mergeCell ref="H22:L22"/>
    <mergeCell ref="B23:L23"/>
    <mergeCell ref="M24:M27"/>
    <mergeCell ref="G25:G27"/>
    <mergeCell ref="B27:D27"/>
    <mergeCell ref="E27:F27"/>
    <mergeCell ref="H27:J27"/>
    <mergeCell ref="K27:L27"/>
    <mergeCell ref="A28:A34"/>
    <mergeCell ref="B28:M28"/>
    <mergeCell ref="B29:I29"/>
    <mergeCell ref="J29:M29"/>
    <mergeCell ref="B30:I30"/>
    <mergeCell ref="J30:M30"/>
    <mergeCell ref="B31:I31"/>
    <mergeCell ref="J31:M31"/>
    <mergeCell ref="B32:I32"/>
    <mergeCell ref="J32:M32"/>
    <mergeCell ref="B33:I33"/>
    <mergeCell ref="J33:M33"/>
    <mergeCell ref="B34:I34"/>
    <mergeCell ref="J34:M34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M1048576"/>
  <sheetViews>
    <sheetView showFormulas="false" showGridLines="true" showRowColHeaders="true" showZeros="true" rightToLeft="false" tabSelected="true" showOutlineSymbols="true" defaultGridColor="true" view="normal" topLeftCell="A37" colorId="64" zoomScale="140" zoomScaleNormal="140" zoomScalePageLayoutView="100" workbookViewId="0">
      <selection pane="topLeft" activeCell="H49" activeCellId="0" sqref="H49"/>
    </sheetView>
  </sheetViews>
  <sheetFormatPr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6" min="2" style="0" width="7.57"/>
    <col collapsed="false" customWidth="true" hidden="false" outlineLevel="0" max="7" min="7" style="0" width="1.12"/>
    <col collapsed="false" customWidth="true" hidden="false" outlineLevel="0" max="11" min="8" style="0" width="7.57"/>
    <col collapsed="false" customWidth="true" hidden="false" outlineLevel="0" max="12" min="12" style="0" width="8.4"/>
    <col collapsed="false" customWidth="true" hidden="false" outlineLevel="0" max="13" min="13" style="0" width="9.29"/>
    <col collapsed="false" customWidth="true" hidden="false" outlineLevel="0" max="1025" min="14" style="0" width="8.57"/>
  </cols>
  <sheetData>
    <row r="3" customFormat="false" ht="12.75" hidden="false" customHeight="true" outlineLevel="0" collapsed="false">
      <c r="A3" s="5" t="s">
        <v>83</v>
      </c>
      <c r="B3" s="6" t="s">
        <v>1</v>
      </c>
      <c r="C3" s="6"/>
      <c r="D3" s="6"/>
      <c r="E3" s="6"/>
      <c r="F3" s="6"/>
      <c r="G3" s="7"/>
      <c r="H3" s="6" t="s">
        <v>2</v>
      </c>
      <c r="I3" s="6"/>
      <c r="J3" s="6"/>
      <c r="K3" s="6"/>
      <c r="L3" s="6"/>
      <c r="M3" s="8" t="s">
        <v>3</v>
      </c>
    </row>
    <row r="4" customFormat="false" ht="23.85" hidden="false" customHeight="true" outlineLevel="0" collapsed="false">
      <c r="A4" s="5"/>
      <c r="B4" s="9" t="s">
        <v>84</v>
      </c>
      <c r="C4" s="9"/>
      <c r="D4" s="9"/>
      <c r="E4" s="9"/>
      <c r="F4" s="9"/>
      <c r="G4" s="7"/>
      <c r="H4" s="9" t="s">
        <v>85</v>
      </c>
      <c r="I4" s="9"/>
      <c r="J4" s="9"/>
      <c r="K4" s="9"/>
      <c r="L4" s="9"/>
      <c r="M4" s="8"/>
    </row>
    <row r="5" customFormat="false" ht="15.75" hidden="false" customHeight="false" outlineLevel="0" collapsed="false">
      <c r="A5" s="5"/>
      <c r="B5" s="11" t="s">
        <v>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8"/>
    </row>
    <row r="6" customFormat="false" ht="12.75" hidden="false" customHeight="false" outlineLevel="0" collapsed="false">
      <c r="A6" s="12" t="s">
        <v>7</v>
      </c>
      <c r="B6" s="13" t="n">
        <v>1</v>
      </c>
      <c r="C6" s="14" t="n">
        <v>2</v>
      </c>
      <c r="D6" s="15" t="n">
        <v>3</v>
      </c>
      <c r="E6" s="16" t="n">
        <v>4</v>
      </c>
      <c r="F6" s="17" t="n">
        <v>5</v>
      </c>
      <c r="G6" s="36"/>
      <c r="H6" s="13" t="n">
        <v>1</v>
      </c>
      <c r="I6" s="14" t="n">
        <v>2</v>
      </c>
      <c r="J6" s="15" t="n">
        <v>3</v>
      </c>
      <c r="K6" s="16" t="n">
        <v>4</v>
      </c>
      <c r="L6" s="17" t="n">
        <v>5</v>
      </c>
      <c r="M6" s="18" t="n">
        <f aca="false">E9*K9</f>
        <v>6.22222222222222</v>
      </c>
    </row>
    <row r="7" customFormat="false" ht="12.75" hidden="false" customHeight="false" outlineLevel="0" collapsed="false">
      <c r="A7" s="19" t="n">
        <f aca="false">SUM(B8:F8)</f>
        <v>3</v>
      </c>
      <c r="B7" s="20" t="s">
        <v>8</v>
      </c>
      <c r="C7" s="21" t="s">
        <v>9</v>
      </c>
      <c r="D7" s="22" t="s">
        <v>10</v>
      </c>
      <c r="E7" s="23" t="s">
        <v>11</v>
      </c>
      <c r="F7" s="24" t="s">
        <v>12</v>
      </c>
      <c r="G7" s="37"/>
      <c r="H7" s="20" t="s">
        <v>8</v>
      </c>
      <c r="I7" s="21" t="s">
        <v>9</v>
      </c>
      <c r="J7" s="22" t="s">
        <v>10</v>
      </c>
      <c r="K7" s="23" t="s">
        <v>11</v>
      </c>
      <c r="L7" s="24" t="s">
        <v>12</v>
      </c>
      <c r="M7" s="18"/>
    </row>
    <row r="8" customFormat="false" ht="15" hidden="false" customHeight="false" outlineLevel="0" collapsed="false">
      <c r="A8" s="12" t="s">
        <v>13</v>
      </c>
      <c r="B8" s="25"/>
      <c r="C8" s="25" t="n">
        <v>2</v>
      </c>
      <c r="D8" s="25" t="n">
        <v>1</v>
      </c>
      <c r="E8" s="25"/>
      <c r="F8" s="25"/>
      <c r="G8" s="37"/>
      <c r="H8" s="25"/>
      <c r="I8" s="25" t="n">
        <v>1</v>
      </c>
      <c r="J8" s="25" t="n">
        <v>2</v>
      </c>
      <c r="K8" s="25"/>
      <c r="L8" s="26"/>
      <c r="M8" s="18"/>
    </row>
    <row r="9" customFormat="false" ht="12.75" hidden="false" customHeight="false" outlineLevel="0" collapsed="false">
      <c r="A9" s="12" t="n">
        <f aca="false">SUM(H8:L8)</f>
        <v>3</v>
      </c>
      <c r="B9" s="27" t="s">
        <v>14</v>
      </c>
      <c r="C9" s="27"/>
      <c r="D9" s="27"/>
      <c r="E9" s="28" t="n">
        <f aca="false">(B8*B6+C8*C6+D8*D6+E8*E6+F8*F6)/A7</f>
        <v>2.33333333333333</v>
      </c>
      <c r="F9" s="28"/>
      <c r="G9" s="37"/>
      <c r="H9" s="27" t="s">
        <v>15</v>
      </c>
      <c r="I9" s="27"/>
      <c r="J9" s="27"/>
      <c r="K9" s="28" t="n">
        <f aca="false">(H8*H6+I8*I6+J8*J6+K8*K6+L8*L6)/A9</f>
        <v>2.66666666666667</v>
      </c>
      <c r="L9" s="28"/>
      <c r="M9" s="18"/>
    </row>
    <row r="10" customFormat="false" ht="12.75" hidden="false" customHeight="true" outlineLevel="0" collapsed="false">
      <c r="A10" s="38" t="s">
        <v>86</v>
      </c>
      <c r="B10" s="30" t="s">
        <v>17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customFormat="false" ht="12.75" hidden="false" customHeight="false" outlineLevel="0" collapsed="false">
      <c r="A11" s="38"/>
      <c r="B11" s="31" t="s">
        <v>18</v>
      </c>
      <c r="C11" s="31"/>
      <c r="D11" s="31"/>
      <c r="E11" s="31"/>
      <c r="F11" s="31"/>
      <c r="G11" s="31"/>
      <c r="H11" s="31"/>
      <c r="I11" s="31"/>
      <c r="J11" s="31" t="s">
        <v>19</v>
      </c>
      <c r="K11" s="31"/>
      <c r="L11" s="31"/>
      <c r="M11" s="31"/>
    </row>
    <row r="12" customFormat="false" ht="12.75" hidden="false" customHeight="false" outlineLevel="0" collapsed="false">
      <c r="A12" s="38"/>
      <c r="B12" s="32" t="s">
        <v>87</v>
      </c>
      <c r="C12" s="32"/>
      <c r="D12" s="32"/>
      <c r="E12" s="32"/>
      <c r="F12" s="32"/>
      <c r="G12" s="32"/>
      <c r="H12" s="32"/>
      <c r="I12" s="32"/>
      <c r="J12" s="32" t="s">
        <v>28</v>
      </c>
      <c r="K12" s="32"/>
      <c r="L12" s="32"/>
      <c r="M12" s="32"/>
    </row>
    <row r="13" customFormat="false" ht="12.75" hidden="false" customHeight="false" outlineLevel="0" collapsed="false">
      <c r="A13" s="38"/>
      <c r="B13" s="32" t="s">
        <v>88</v>
      </c>
      <c r="C13" s="32"/>
      <c r="D13" s="32"/>
      <c r="E13" s="32"/>
      <c r="F13" s="32"/>
      <c r="G13" s="32"/>
      <c r="H13" s="32"/>
      <c r="I13" s="32"/>
      <c r="J13" s="32" t="s">
        <v>89</v>
      </c>
      <c r="K13" s="32"/>
      <c r="L13" s="32"/>
      <c r="M13" s="32"/>
    </row>
    <row r="14" customFormat="false" ht="12.75" hidden="false" customHeight="false" outlineLevel="0" collapsed="false">
      <c r="A14" s="38"/>
      <c r="B14" s="31" t="s">
        <v>22</v>
      </c>
      <c r="C14" s="31"/>
      <c r="D14" s="31"/>
      <c r="E14" s="31"/>
      <c r="F14" s="31"/>
      <c r="G14" s="31"/>
      <c r="H14" s="31"/>
      <c r="I14" s="31"/>
      <c r="J14" s="31" t="s">
        <v>19</v>
      </c>
      <c r="K14" s="31"/>
      <c r="L14" s="31"/>
      <c r="M14" s="31"/>
    </row>
    <row r="15" customFormat="false" ht="37.5" hidden="false" customHeight="true" outlineLevel="0" collapsed="false">
      <c r="A15" s="38"/>
      <c r="B15" s="9" t="s">
        <v>90</v>
      </c>
      <c r="C15" s="9"/>
      <c r="D15" s="9"/>
      <c r="E15" s="9"/>
      <c r="F15" s="9"/>
      <c r="G15" s="9"/>
      <c r="H15" s="9"/>
      <c r="I15" s="9"/>
      <c r="J15" s="32" t="s">
        <v>91</v>
      </c>
      <c r="K15" s="32"/>
      <c r="L15" s="32"/>
      <c r="M15" s="32"/>
    </row>
    <row r="16" customFormat="false" ht="12.75" hidden="false" customHeight="false" outlineLevel="0" collapsed="false">
      <c r="A16" s="38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8" customFormat="false" ht="12.75" hidden="false" customHeight="true" outlineLevel="0" collapsed="false">
      <c r="A18" s="5" t="s">
        <v>92</v>
      </c>
      <c r="B18" s="6" t="s">
        <v>1</v>
      </c>
      <c r="C18" s="6"/>
      <c r="D18" s="6"/>
      <c r="E18" s="6"/>
      <c r="F18" s="6"/>
      <c r="G18" s="7"/>
      <c r="H18" s="6" t="s">
        <v>2</v>
      </c>
      <c r="I18" s="6"/>
      <c r="J18" s="6"/>
      <c r="K18" s="6"/>
      <c r="L18" s="6"/>
      <c r="M18" s="8" t="s">
        <v>3</v>
      </c>
    </row>
    <row r="19" customFormat="false" ht="122.25" hidden="false" customHeight="true" outlineLevel="0" collapsed="false">
      <c r="A19" s="5"/>
      <c r="B19" s="9" t="s">
        <v>93</v>
      </c>
      <c r="C19" s="9"/>
      <c r="D19" s="9"/>
      <c r="E19" s="9"/>
      <c r="F19" s="9"/>
      <c r="G19" s="7"/>
      <c r="H19" s="9" t="s">
        <v>94</v>
      </c>
      <c r="I19" s="9"/>
      <c r="J19" s="9"/>
      <c r="K19" s="9"/>
      <c r="L19" s="9"/>
      <c r="M19" s="8"/>
    </row>
    <row r="20" customFormat="false" ht="15.75" hidden="false" customHeight="false" outlineLevel="0" collapsed="false">
      <c r="A20" s="5"/>
      <c r="B20" s="11" t="s">
        <v>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8"/>
    </row>
    <row r="21" customFormat="false" ht="12.75" hidden="false" customHeight="false" outlineLevel="0" collapsed="false">
      <c r="A21" s="12" t="s">
        <v>7</v>
      </c>
      <c r="B21" s="13" t="n">
        <v>1</v>
      </c>
      <c r="C21" s="14" t="n">
        <v>2</v>
      </c>
      <c r="D21" s="15" t="n">
        <v>3</v>
      </c>
      <c r="E21" s="16" t="n">
        <v>4</v>
      </c>
      <c r="F21" s="17" t="n">
        <v>5</v>
      </c>
      <c r="G21" s="36"/>
      <c r="H21" s="13" t="n">
        <v>1</v>
      </c>
      <c r="I21" s="14" t="n">
        <v>2</v>
      </c>
      <c r="J21" s="15" t="n">
        <v>3</v>
      </c>
      <c r="K21" s="16" t="n">
        <v>4</v>
      </c>
      <c r="L21" s="17" t="n">
        <v>5</v>
      </c>
      <c r="M21" s="18" t="n">
        <f aca="false">E24*K24</f>
        <v>8.88888888888889</v>
      </c>
    </row>
    <row r="22" customFormat="false" ht="12.75" hidden="false" customHeight="false" outlineLevel="0" collapsed="false">
      <c r="A22" s="19" t="n">
        <f aca="false">SUM(B23:F23)</f>
        <v>3</v>
      </c>
      <c r="B22" s="20" t="s">
        <v>8</v>
      </c>
      <c r="C22" s="21" t="s">
        <v>9</v>
      </c>
      <c r="D22" s="22" t="s">
        <v>10</v>
      </c>
      <c r="E22" s="23" t="s">
        <v>11</v>
      </c>
      <c r="F22" s="24" t="s">
        <v>12</v>
      </c>
      <c r="G22" s="37"/>
      <c r="H22" s="20" t="s">
        <v>8</v>
      </c>
      <c r="I22" s="21" t="s">
        <v>9</v>
      </c>
      <c r="J22" s="22" t="s">
        <v>10</v>
      </c>
      <c r="K22" s="23" t="s">
        <v>11</v>
      </c>
      <c r="L22" s="24" t="s">
        <v>12</v>
      </c>
      <c r="M22" s="18"/>
    </row>
    <row r="23" customFormat="false" ht="15" hidden="false" customHeight="false" outlineLevel="0" collapsed="false">
      <c r="A23" s="12" t="s">
        <v>13</v>
      </c>
      <c r="B23" s="25"/>
      <c r="C23" s="25" t="n">
        <v>1</v>
      </c>
      <c r="D23" s="25" t="n">
        <v>2</v>
      </c>
      <c r="E23" s="25"/>
      <c r="F23" s="25"/>
      <c r="G23" s="37"/>
      <c r="H23" s="25"/>
      <c r="I23" s="25" t="n">
        <v>1</v>
      </c>
      <c r="J23" s="25"/>
      <c r="K23" s="25" t="n">
        <v>2</v>
      </c>
      <c r="L23" s="26"/>
      <c r="M23" s="18"/>
    </row>
    <row r="24" customFormat="false" ht="12.75" hidden="false" customHeight="false" outlineLevel="0" collapsed="false">
      <c r="A24" s="12" t="n">
        <f aca="false">SUM(H23:L23)</f>
        <v>3</v>
      </c>
      <c r="B24" s="27" t="s">
        <v>14</v>
      </c>
      <c r="C24" s="27"/>
      <c r="D24" s="27"/>
      <c r="E24" s="28" t="n">
        <f aca="false">(B23*B21+C23*C21+D23*D21+E23*E21+F23*F21)/A22</f>
        <v>2.66666666666667</v>
      </c>
      <c r="F24" s="28"/>
      <c r="G24" s="37"/>
      <c r="H24" s="27" t="s">
        <v>15</v>
      </c>
      <c r="I24" s="27"/>
      <c r="J24" s="27"/>
      <c r="K24" s="28" t="n">
        <f aca="false">(H23*H21+I23*I21+J23*J21+K23*K21+L23*L21)/A24</f>
        <v>3.33333333333333</v>
      </c>
      <c r="L24" s="28"/>
      <c r="M24" s="18"/>
    </row>
    <row r="25" customFormat="false" ht="12.75" hidden="false" customHeight="true" outlineLevel="0" collapsed="false">
      <c r="A25" s="38" t="s">
        <v>86</v>
      </c>
      <c r="B25" s="30" t="s">
        <v>17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customFormat="false" ht="12.75" hidden="false" customHeight="false" outlineLevel="0" collapsed="false">
      <c r="A26" s="38"/>
      <c r="B26" s="31" t="s">
        <v>18</v>
      </c>
      <c r="C26" s="31"/>
      <c r="D26" s="31"/>
      <c r="E26" s="31"/>
      <c r="F26" s="31"/>
      <c r="G26" s="31"/>
      <c r="H26" s="31"/>
      <c r="I26" s="31"/>
      <c r="J26" s="31" t="s">
        <v>19</v>
      </c>
      <c r="K26" s="31"/>
      <c r="L26" s="31"/>
      <c r="M26" s="31"/>
    </row>
    <row r="27" customFormat="false" ht="12.75" hidden="false" customHeight="false" outlineLevel="0" collapsed="false">
      <c r="A27" s="38"/>
      <c r="B27" s="32" t="s">
        <v>95</v>
      </c>
      <c r="C27" s="32"/>
      <c r="D27" s="32"/>
      <c r="E27" s="32"/>
      <c r="F27" s="32"/>
      <c r="G27" s="32"/>
      <c r="H27" s="32"/>
      <c r="I27" s="32"/>
      <c r="J27" s="32" t="s">
        <v>96</v>
      </c>
      <c r="K27" s="32"/>
      <c r="L27" s="32"/>
      <c r="M27" s="32"/>
    </row>
    <row r="28" customFormat="false" ht="28.5" hidden="false" customHeight="true" outlineLevel="0" collapsed="false">
      <c r="A28" s="38"/>
      <c r="B28" s="9" t="s">
        <v>97</v>
      </c>
      <c r="C28" s="9"/>
      <c r="D28" s="9"/>
      <c r="E28" s="9"/>
      <c r="F28" s="9"/>
      <c r="G28" s="9"/>
      <c r="H28" s="9"/>
      <c r="I28" s="9"/>
      <c r="J28" s="32" t="s">
        <v>96</v>
      </c>
      <c r="K28" s="32"/>
      <c r="L28" s="32"/>
      <c r="M28" s="32"/>
    </row>
    <row r="29" customFormat="false" ht="12.75" hidden="false" customHeight="false" outlineLevel="0" collapsed="false">
      <c r="A29" s="38"/>
      <c r="B29" s="31" t="s">
        <v>22</v>
      </c>
      <c r="C29" s="31"/>
      <c r="D29" s="31"/>
      <c r="E29" s="31"/>
      <c r="F29" s="31"/>
      <c r="G29" s="31"/>
      <c r="H29" s="31"/>
      <c r="I29" s="31"/>
      <c r="J29" s="31" t="s">
        <v>19</v>
      </c>
      <c r="K29" s="31"/>
      <c r="L29" s="31"/>
      <c r="M29" s="31"/>
    </row>
    <row r="30" customFormat="false" ht="12.75" hidden="false" customHeight="false" outlineLevel="0" collapsed="false">
      <c r="A30" s="38"/>
      <c r="B30" s="32" t="s">
        <v>98</v>
      </c>
      <c r="C30" s="32"/>
      <c r="D30" s="32"/>
      <c r="E30" s="32"/>
      <c r="F30" s="32"/>
      <c r="G30" s="32"/>
      <c r="H30" s="32"/>
      <c r="I30" s="32"/>
      <c r="J30" s="32" t="s">
        <v>99</v>
      </c>
      <c r="K30" s="32"/>
      <c r="L30" s="32"/>
      <c r="M30" s="32"/>
    </row>
    <row r="31" customFormat="false" ht="12.75" hidden="false" customHeight="false" outlineLevel="0" collapsed="false">
      <c r="A31" s="38"/>
      <c r="B31" s="32" t="s">
        <v>100</v>
      </c>
      <c r="C31" s="32"/>
      <c r="D31" s="32"/>
      <c r="E31" s="32"/>
      <c r="F31" s="32"/>
      <c r="G31" s="32"/>
      <c r="H31" s="32"/>
      <c r="I31" s="32"/>
      <c r="J31" s="32" t="s">
        <v>96</v>
      </c>
      <c r="K31" s="32"/>
      <c r="L31" s="32"/>
      <c r="M31" s="32"/>
    </row>
    <row r="33" customFormat="false" ht="12.75" hidden="false" customHeight="true" outlineLevel="0" collapsed="false">
      <c r="A33" s="5" t="s">
        <v>101</v>
      </c>
      <c r="B33" s="6" t="s">
        <v>1</v>
      </c>
      <c r="C33" s="6"/>
      <c r="D33" s="6"/>
      <c r="E33" s="6"/>
      <c r="F33" s="6"/>
      <c r="G33" s="7"/>
      <c r="H33" s="6" t="s">
        <v>2</v>
      </c>
      <c r="I33" s="6"/>
      <c r="J33" s="6"/>
      <c r="K33" s="6"/>
      <c r="L33" s="6"/>
      <c r="M33" s="8" t="s">
        <v>3</v>
      </c>
    </row>
    <row r="34" customFormat="false" ht="54" hidden="false" customHeight="true" outlineLevel="0" collapsed="false">
      <c r="A34" s="5"/>
      <c r="B34" s="9" t="s">
        <v>102</v>
      </c>
      <c r="C34" s="9"/>
      <c r="D34" s="9"/>
      <c r="E34" s="9"/>
      <c r="F34" s="9"/>
      <c r="G34" s="7"/>
      <c r="H34" s="9" t="s">
        <v>103</v>
      </c>
      <c r="I34" s="9"/>
      <c r="J34" s="9"/>
      <c r="K34" s="9"/>
      <c r="L34" s="9"/>
      <c r="M34" s="8"/>
    </row>
    <row r="35" customFormat="false" ht="15.75" hidden="false" customHeight="false" outlineLevel="0" collapsed="false">
      <c r="A35" s="5"/>
      <c r="B35" s="11" t="s">
        <v>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"/>
    </row>
    <row r="36" customFormat="false" ht="12.75" hidden="false" customHeight="false" outlineLevel="0" collapsed="false">
      <c r="A36" s="12" t="s">
        <v>7</v>
      </c>
      <c r="B36" s="13" t="n">
        <v>1</v>
      </c>
      <c r="C36" s="14" t="n">
        <v>2</v>
      </c>
      <c r="D36" s="15" t="n">
        <v>3</v>
      </c>
      <c r="E36" s="16" t="n">
        <v>4</v>
      </c>
      <c r="F36" s="17" t="n">
        <v>5</v>
      </c>
      <c r="G36" s="36"/>
      <c r="H36" s="13" t="n">
        <v>1</v>
      </c>
      <c r="I36" s="14" t="n">
        <v>2</v>
      </c>
      <c r="J36" s="15" t="n">
        <v>3</v>
      </c>
      <c r="K36" s="16" t="n">
        <v>4</v>
      </c>
      <c r="L36" s="17" t="n">
        <v>5</v>
      </c>
      <c r="M36" s="18" t="n">
        <f aca="false">E39*K39</f>
        <v>13.4444444444444</v>
      </c>
    </row>
    <row r="37" customFormat="false" ht="12.75" hidden="false" customHeight="false" outlineLevel="0" collapsed="false">
      <c r="A37" s="19" t="n">
        <f aca="false">SUM(B38:F38)</f>
        <v>3</v>
      </c>
      <c r="B37" s="20" t="s">
        <v>8</v>
      </c>
      <c r="C37" s="21" t="s">
        <v>9</v>
      </c>
      <c r="D37" s="22" t="s">
        <v>10</v>
      </c>
      <c r="E37" s="23" t="s">
        <v>11</v>
      </c>
      <c r="F37" s="24" t="s">
        <v>12</v>
      </c>
      <c r="G37" s="37"/>
      <c r="H37" s="20" t="s">
        <v>8</v>
      </c>
      <c r="I37" s="21" t="s">
        <v>9</v>
      </c>
      <c r="J37" s="22" t="s">
        <v>10</v>
      </c>
      <c r="K37" s="23" t="s">
        <v>11</v>
      </c>
      <c r="L37" s="24" t="s">
        <v>12</v>
      </c>
      <c r="M37" s="18"/>
    </row>
    <row r="38" customFormat="false" ht="15" hidden="false" customHeight="false" outlineLevel="0" collapsed="false">
      <c r="A38" s="12" t="s">
        <v>13</v>
      </c>
      <c r="B38" s="25"/>
      <c r="C38" s="25"/>
      <c r="D38" s="25" t="n">
        <v>1</v>
      </c>
      <c r="E38" s="25" t="n">
        <v>2</v>
      </c>
      <c r="F38" s="25"/>
      <c r="G38" s="37"/>
      <c r="H38" s="25"/>
      <c r="I38" s="25"/>
      <c r="J38" s="25" t="n">
        <v>1</v>
      </c>
      <c r="K38" s="25" t="n">
        <v>2</v>
      </c>
      <c r="L38" s="26"/>
      <c r="M38" s="18"/>
    </row>
    <row r="39" customFormat="false" ht="12.75" hidden="false" customHeight="false" outlineLevel="0" collapsed="false">
      <c r="A39" s="12" t="n">
        <f aca="false">SUM(H38:L38)</f>
        <v>3</v>
      </c>
      <c r="B39" s="27" t="s">
        <v>14</v>
      </c>
      <c r="C39" s="27"/>
      <c r="D39" s="27"/>
      <c r="E39" s="28" t="n">
        <f aca="false">(B38*B36+C38*C36+D38*D36+E38*E36+F38*F36)/A37</f>
        <v>3.66666666666667</v>
      </c>
      <c r="F39" s="28"/>
      <c r="G39" s="37"/>
      <c r="H39" s="27" t="s">
        <v>15</v>
      </c>
      <c r="I39" s="27"/>
      <c r="J39" s="27"/>
      <c r="K39" s="28" t="n">
        <f aca="false">(H38*H36+I38*I36+J38*J36+K38*K36+L38*L36)/A39</f>
        <v>3.66666666666667</v>
      </c>
      <c r="L39" s="28"/>
      <c r="M39" s="18"/>
    </row>
    <row r="40" customFormat="false" ht="12.75" hidden="false" customHeight="true" outlineLevel="0" collapsed="false">
      <c r="A40" s="38" t="s">
        <v>86</v>
      </c>
      <c r="B40" s="30" t="s">
        <v>17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customFormat="false" ht="12.75" hidden="false" customHeight="false" outlineLevel="0" collapsed="false">
      <c r="A41" s="38"/>
      <c r="B41" s="31" t="s">
        <v>18</v>
      </c>
      <c r="C41" s="31"/>
      <c r="D41" s="31"/>
      <c r="E41" s="31"/>
      <c r="F41" s="31"/>
      <c r="G41" s="31"/>
      <c r="H41" s="31"/>
      <c r="I41" s="31"/>
      <c r="J41" s="31" t="s">
        <v>19</v>
      </c>
      <c r="K41" s="31"/>
      <c r="L41" s="31"/>
      <c r="M41" s="31"/>
    </row>
    <row r="42" customFormat="false" ht="21.9" hidden="false" customHeight="true" outlineLevel="0" collapsed="false">
      <c r="A42" s="38"/>
      <c r="B42" s="9" t="s">
        <v>104</v>
      </c>
      <c r="C42" s="9"/>
      <c r="D42" s="9"/>
      <c r="E42" s="9"/>
      <c r="F42" s="9"/>
      <c r="G42" s="9"/>
      <c r="H42" s="9"/>
      <c r="I42" s="9"/>
      <c r="J42" s="32" t="s">
        <v>96</v>
      </c>
      <c r="K42" s="32"/>
      <c r="L42" s="32"/>
      <c r="M42" s="32"/>
    </row>
    <row r="43" customFormat="false" ht="12.75" hidden="false" customHeight="false" outlineLevel="0" collapsed="false">
      <c r="A43" s="38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customFormat="false" ht="12.75" hidden="false" customHeight="false" outlineLevel="0" collapsed="false">
      <c r="A44" s="38"/>
      <c r="B44" s="31" t="s">
        <v>22</v>
      </c>
      <c r="C44" s="31"/>
      <c r="D44" s="31"/>
      <c r="E44" s="31"/>
      <c r="F44" s="31"/>
      <c r="G44" s="31"/>
      <c r="H44" s="31"/>
      <c r="I44" s="31"/>
      <c r="J44" s="31" t="s">
        <v>19</v>
      </c>
      <c r="K44" s="31"/>
      <c r="L44" s="31"/>
      <c r="M44" s="31"/>
    </row>
    <row r="45" customFormat="false" ht="12.75" hidden="false" customHeight="false" outlineLevel="0" collapsed="false">
      <c r="A45" s="38"/>
      <c r="B45" s="32" t="s">
        <v>105</v>
      </c>
      <c r="C45" s="32"/>
      <c r="D45" s="32"/>
      <c r="E45" s="32"/>
      <c r="F45" s="32"/>
      <c r="G45" s="32"/>
      <c r="H45" s="32"/>
      <c r="I45" s="32"/>
      <c r="J45" s="32" t="s">
        <v>96</v>
      </c>
      <c r="K45" s="32"/>
      <c r="L45" s="32"/>
      <c r="M45" s="32"/>
    </row>
    <row r="46" customFormat="false" ht="12.75" hidden="false" customHeight="false" outlineLevel="0" collapsed="false">
      <c r="A46" s="38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8" customFormat="false" ht="12.75" hidden="false" customHeight="true" outlineLevel="0" collapsed="false">
      <c r="A48" s="5" t="s">
        <v>106</v>
      </c>
      <c r="B48" s="6" t="s">
        <v>1</v>
      </c>
      <c r="C48" s="6"/>
      <c r="D48" s="6"/>
      <c r="E48" s="6"/>
      <c r="F48" s="6"/>
      <c r="G48" s="7"/>
      <c r="H48" s="6" t="s">
        <v>2</v>
      </c>
      <c r="I48" s="6"/>
      <c r="J48" s="6"/>
      <c r="K48" s="6"/>
      <c r="L48" s="6"/>
      <c r="M48" s="8" t="s">
        <v>3</v>
      </c>
    </row>
    <row r="49" customFormat="false" ht="81.75" hidden="false" customHeight="true" outlineLevel="0" collapsed="false">
      <c r="A49" s="5"/>
      <c r="B49" s="9" t="s">
        <v>107</v>
      </c>
      <c r="C49" s="9"/>
      <c r="D49" s="9"/>
      <c r="E49" s="9"/>
      <c r="F49" s="9"/>
      <c r="G49" s="7"/>
      <c r="H49" s="9" t="s">
        <v>108</v>
      </c>
      <c r="I49" s="9"/>
      <c r="J49" s="9"/>
      <c r="K49" s="9"/>
      <c r="L49" s="9"/>
      <c r="M49" s="8"/>
    </row>
    <row r="50" customFormat="false" ht="15.75" hidden="false" customHeight="false" outlineLevel="0" collapsed="false">
      <c r="A50" s="5"/>
      <c r="B50" s="11" t="s">
        <v>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"/>
    </row>
    <row r="51" customFormat="false" ht="12.75" hidden="false" customHeight="false" outlineLevel="0" collapsed="false">
      <c r="A51" s="12" t="s">
        <v>7</v>
      </c>
      <c r="B51" s="13" t="n">
        <v>1</v>
      </c>
      <c r="C51" s="14" t="n">
        <v>2</v>
      </c>
      <c r="D51" s="15" t="n">
        <v>3</v>
      </c>
      <c r="E51" s="16" t="n">
        <v>4</v>
      </c>
      <c r="F51" s="17" t="n">
        <v>5</v>
      </c>
      <c r="G51" s="36"/>
      <c r="H51" s="13" t="n">
        <v>1</v>
      </c>
      <c r="I51" s="14" t="n">
        <v>2</v>
      </c>
      <c r="J51" s="15" t="n">
        <v>3</v>
      </c>
      <c r="K51" s="16" t="n">
        <v>4</v>
      </c>
      <c r="L51" s="17" t="n">
        <v>5</v>
      </c>
      <c r="M51" s="18" t="n">
        <f aca="false">E54*K54</f>
        <v>8</v>
      </c>
    </row>
    <row r="52" customFormat="false" ht="12.75" hidden="false" customHeight="false" outlineLevel="0" collapsed="false">
      <c r="A52" s="19" t="n">
        <f aca="false">SUM(B53:F53)</f>
        <v>3</v>
      </c>
      <c r="B52" s="20" t="s">
        <v>8</v>
      </c>
      <c r="C52" s="21" t="s">
        <v>9</v>
      </c>
      <c r="D52" s="22" t="s">
        <v>10</v>
      </c>
      <c r="E52" s="23" t="s">
        <v>11</v>
      </c>
      <c r="F52" s="24" t="s">
        <v>12</v>
      </c>
      <c r="G52" s="37"/>
      <c r="H52" s="20" t="s">
        <v>8</v>
      </c>
      <c r="I52" s="21" t="s">
        <v>9</v>
      </c>
      <c r="J52" s="22" t="s">
        <v>10</v>
      </c>
      <c r="K52" s="23" t="s">
        <v>11</v>
      </c>
      <c r="L52" s="24" t="s">
        <v>12</v>
      </c>
      <c r="M52" s="18"/>
    </row>
    <row r="53" customFormat="false" ht="15" hidden="false" customHeight="false" outlineLevel="0" collapsed="false">
      <c r="A53" s="12" t="s">
        <v>13</v>
      </c>
      <c r="B53" s="25"/>
      <c r="C53" s="25" t="n">
        <v>2</v>
      </c>
      <c r="D53" s="25"/>
      <c r="E53" s="25" t="n">
        <v>1</v>
      </c>
      <c r="F53" s="25"/>
      <c r="G53" s="37"/>
      <c r="H53" s="25"/>
      <c r="I53" s="25" t="n">
        <v>1</v>
      </c>
      <c r="J53" s="25" t="n">
        <v>1</v>
      </c>
      <c r="K53" s="25" t="n">
        <v>1</v>
      </c>
      <c r="L53" s="26"/>
      <c r="M53" s="18"/>
    </row>
    <row r="54" customFormat="false" ht="12.75" hidden="false" customHeight="false" outlineLevel="0" collapsed="false">
      <c r="A54" s="12" t="n">
        <f aca="false">SUM(H53:L53)</f>
        <v>3</v>
      </c>
      <c r="B54" s="27" t="s">
        <v>14</v>
      </c>
      <c r="C54" s="27"/>
      <c r="D54" s="27"/>
      <c r="E54" s="28" t="n">
        <f aca="false">(B53*B51+C53*C51+D53*D51+E53*E51+F53*F51)/A52</f>
        <v>2.66666666666667</v>
      </c>
      <c r="F54" s="28"/>
      <c r="G54" s="37"/>
      <c r="H54" s="27" t="s">
        <v>15</v>
      </c>
      <c r="I54" s="27"/>
      <c r="J54" s="27"/>
      <c r="K54" s="28" t="n">
        <f aca="false">(H53*H51+I53*I51+J53*J51+K53*K51+L53*L51)/A54</f>
        <v>3</v>
      </c>
      <c r="L54" s="28"/>
      <c r="M54" s="18"/>
    </row>
    <row r="55" customFormat="false" ht="12.75" hidden="false" customHeight="true" outlineLevel="0" collapsed="false">
      <c r="A55" s="38" t="s">
        <v>86</v>
      </c>
      <c r="B55" s="30" t="s">
        <v>17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customFormat="false" ht="12.75" hidden="false" customHeight="false" outlineLevel="0" collapsed="false">
      <c r="A56" s="38"/>
      <c r="B56" s="31" t="s">
        <v>18</v>
      </c>
      <c r="C56" s="31"/>
      <c r="D56" s="31"/>
      <c r="E56" s="31"/>
      <c r="F56" s="31"/>
      <c r="G56" s="31"/>
      <c r="H56" s="31"/>
      <c r="I56" s="31"/>
      <c r="J56" s="31" t="s">
        <v>19</v>
      </c>
      <c r="K56" s="31"/>
      <c r="L56" s="31"/>
      <c r="M56" s="31"/>
    </row>
    <row r="57" customFormat="false" ht="33" hidden="false" customHeight="true" outlineLevel="0" collapsed="false">
      <c r="A57" s="38"/>
      <c r="B57" s="9" t="s">
        <v>109</v>
      </c>
      <c r="C57" s="9"/>
      <c r="D57" s="9"/>
      <c r="E57" s="9"/>
      <c r="F57" s="9"/>
      <c r="G57" s="9"/>
      <c r="H57" s="9"/>
      <c r="I57" s="9"/>
      <c r="J57" s="32" t="s">
        <v>91</v>
      </c>
      <c r="K57" s="32"/>
      <c r="L57" s="32"/>
      <c r="M57" s="32"/>
    </row>
    <row r="58" customFormat="false" ht="12.75" hidden="false" customHeight="false" outlineLevel="0" collapsed="false">
      <c r="A58" s="38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customFormat="false" ht="12.75" hidden="false" customHeight="false" outlineLevel="0" collapsed="false">
      <c r="A59" s="38"/>
      <c r="B59" s="31" t="s">
        <v>22</v>
      </c>
      <c r="C59" s="31"/>
      <c r="D59" s="31"/>
      <c r="E59" s="31"/>
      <c r="F59" s="31"/>
      <c r="G59" s="31"/>
      <c r="H59" s="31"/>
      <c r="I59" s="31"/>
      <c r="J59" s="31" t="s">
        <v>19</v>
      </c>
      <c r="K59" s="31"/>
      <c r="L59" s="31"/>
      <c r="M59" s="31"/>
    </row>
    <row r="60" customFormat="false" ht="12.75" hidden="false" customHeight="false" outlineLevel="0" collapsed="false">
      <c r="A60" s="38"/>
      <c r="B60" s="32" t="s">
        <v>110</v>
      </c>
      <c r="C60" s="32"/>
      <c r="D60" s="32"/>
      <c r="E60" s="32"/>
      <c r="F60" s="32"/>
      <c r="G60" s="32"/>
      <c r="H60" s="32"/>
      <c r="I60" s="32"/>
      <c r="J60" s="32" t="s">
        <v>91</v>
      </c>
      <c r="K60" s="32"/>
      <c r="L60" s="32"/>
      <c r="M60" s="32"/>
    </row>
    <row r="61" customFormat="false" ht="12.75" hidden="false" customHeight="false" outlineLevel="0" collapsed="false">
      <c r="A61" s="38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2">
    <mergeCell ref="A3:A5"/>
    <mergeCell ref="B3:F3"/>
    <mergeCell ref="G3:G4"/>
    <mergeCell ref="H3:L3"/>
    <mergeCell ref="M3:M5"/>
    <mergeCell ref="B4:F4"/>
    <mergeCell ref="H4:L4"/>
    <mergeCell ref="B5:L5"/>
    <mergeCell ref="M6:M9"/>
    <mergeCell ref="G7:G9"/>
    <mergeCell ref="B9:D9"/>
    <mergeCell ref="E9:F9"/>
    <mergeCell ref="H9:J9"/>
    <mergeCell ref="K9:L9"/>
    <mergeCell ref="A10:A16"/>
    <mergeCell ref="B10:M10"/>
    <mergeCell ref="B11:I11"/>
    <mergeCell ref="J11:M11"/>
    <mergeCell ref="B12:I12"/>
    <mergeCell ref="J12:M12"/>
    <mergeCell ref="B13:I13"/>
    <mergeCell ref="J13:M13"/>
    <mergeCell ref="B14:I14"/>
    <mergeCell ref="J14:M14"/>
    <mergeCell ref="B15:I15"/>
    <mergeCell ref="J15:M15"/>
    <mergeCell ref="B16:I16"/>
    <mergeCell ref="J16:M16"/>
    <mergeCell ref="A18:A20"/>
    <mergeCell ref="B18:F18"/>
    <mergeCell ref="G18:G19"/>
    <mergeCell ref="H18:L18"/>
    <mergeCell ref="M18:M20"/>
    <mergeCell ref="B19:F19"/>
    <mergeCell ref="H19:L19"/>
    <mergeCell ref="B20:L20"/>
    <mergeCell ref="M21:M24"/>
    <mergeCell ref="G22:G24"/>
    <mergeCell ref="B24:D24"/>
    <mergeCell ref="E24:F24"/>
    <mergeCell ref="H24:J24"/>
    <mergeCell ref="K24:L24"/>
    <mergeCell ref="A25:A31"/>
    <mergeCell ref="B25:M25"/>
    <mergeCell ref="B26:I26"/>
    <mergeCell ref="J26:M26"/>
    <mergeCell ref="B27:I27"/>
    <mergeCell ref="J27:M27"/>
    <mergeCell ref="B28:I28"/>
    <mergeCell ref="J28:M28"/>
    <mergeCell ref="B29:I29"/>
    <mergeCell ref="J29:M29"/>
    <mergeCell ref="B30:I30"/>
    <mergeCell ref="J30:M30"/>
    <mergeCell ref="B31:I31"/>
    <mergeCell ref="J31:M31"/>
    <mergeCell ref="A33:A35"/>
    <mergeCell ref="B33:F33"/>
    <mergeCell ref="G33:G34"/>
    <mergeCell ref="H33:L33"/>
    <mergeCell ref="M33:M35"/>
    <mergeCell ref="B34:F34"/>
    <mergeCell ref="H34:L34"/>
    <mergeCell ref="B35:L35"/>
    <mergeCell ref="M36:M39"/>
    <mergeCell ref="G37:G39"/>
    <mergeCell ref="B39:D39"/>
    <mergeCell ref="E39:F39"/>
    <mergeCell ref="H39:J39"/>
    <mergeCell ref="K39:L39"/>
    <mergeCell ref="A40:A46"/>
    <mergeCell ref="B40:M40"/>
    <mergeCell ref="B41:I41"/>
    <mergeCell ref="J41:M41"/>
    <mergeCell ref="B42:I42"/>
    <mergeCell ref="J42:M42"/>
    <mergeCell ref="B43:I43"/>
    <mergeCell ref="J43:M43"/>
    <mergeCell ref="B44:I44"/>
    <mergeCell ref="J44:M44"/>
    <mergeCell ref="B45:I45"/>
    <mergeCell ref="J45:M45"/>
    <mergeCell ref="B46:I46"/>
    <mergeCell ref="J46:M46"/>
    <mergeCell ref="A48:A50"/>
    <mergeCell ref="B48:F48"/>
    <mergeCell ref="G48:G49"/>
    <mergeCell ref="H48:L48"/>
    <mergeCell ref="M48:M50"/>
    <mergeCell ref="B49:F49"/>
    <mergeCell ref="H49:L49"/>
    <mergeCell ref="B50:L50"/>
    <mergeCell ref="M51:M54"/>
    <mergeCell ref="G52:G54"/>
    <mergeCell ref="B54:D54"/>
    <mergeCell ref="E54:F54"/>
    <mergeCell ref="H54:J54"/>
    <mergeCell ref="K54:L54"/>
    <mergeCell ref="A55:A61"/>
    <mergeCell ref="B55:M55"/>
    <mergeCell ref="B56:I56"/>
    <mergeCell ref="J56:M56"/>
    <mergeCell ref="B57:I57"/>
    <mergeCell ref="J57:M57"/>
    <mergeCell ref="B58:I58"/>
    <mergeCell ref="J58:M58"/>
    <mergeCell ref="B59:I59"/>
    <mergeCell ref="J59:M59"/>
    <mergeCell ref="B60:I60"/>
    <mergeCell ref="J60:M60"/>
    <mergeCell ref="B61:I61"/>
    <mergeCell ref="J61:M61"/>
  </mergeCells>
  <printOptions headings="false" gridLines="false" gridLinesSet="true" horizontalCentered="true" verticalCentered="false"/>
  <pageMargins left="0.418055555555556" right="0.418055555555556" top="0.475694444444444" bottom="0.42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2018-03-29T09:24:33Z</dcterms:created>
  <dc:creator/>
  <dc:description/>
  <dc:language>pt-BR</dc:language>
  <cp:lastModifiedBy/>
  <cp:lastPrinted>2018-04-25T09:17:11Z</cp:lastPrinted>
  <dcterms:modified xsi:type="dcterms:W3CDTF">2018-04-25T09:58:27Z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