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activeTab="1"/>
  </bookViews>
  <sheets>
    <sheet name="DEMONSTRATIVA" sheetId="1" r:id="rId1"/>
    <sheet name="AUTORIZAÇÃO" sheetId="2" r:id="rId2"/>
    <sheet name="Plan1" sheetId="3" r:id="rId3"/>
  </sheets>
  <calcPr calcId="125725"/>
  <fileRecoveryPr repairLoad="1"/>
</workbook>
</file>

<file path=xl/calcChain.xml><?xml version="1.0" encoding="utf-8"?>
<calcChain xmlns="http://schemas.openxmlformats.org/spreadsheetml/2006/main">
  <c r="N187" i="2"/>
  <c r="A149" i="3"/>
  <c r="K50" i="1"/>
  <c r="B33" i="3"/>
  <c r="J50" i="1"/>
  <c r="K191" l="1"/>
</calcChain>
</file>

<file path=xl/sharedStrings.xml><?xml version="1.0" encoding="utf-8"?>
<sst xmlns="http://schemas.openxmlformats.org/spreadsheetml/2006/main" count="1636" uniqueCount="227">
  <si>
    <t>PROCESSO Nº 23300.000513.2018-79</t>
  </si>
  <si>
    <r>
      <t xml:space="preserve">ASSUNTO: </t>
    </r>
    <r>
      <rPr>
        <sz val="12"/>
        <rFont val="Arial Narrow"/>
        <family val="2"/>
        <charset val="1"/>
      </rPr>
      <t xml:space="preserve"> Aquisição de Material Odontológico e Hospitalar do IF Sertão-PE – PLANEJAMENTO 2018</t>
    </r>
  </si>
  <si>
    <t>PLANILHA DEMONSTRATIVA DE PREÇO</t>
  </si>
  <si>
    <t>Item</t>
  </si>
  <si>
    <t>Descrição</t>
  </si>
  <si>
    <t>Unid.</t>
  </si>
  <si>
    <t>Qtde.</t>
  </si>
  <si>
    <t>Referência de preços</t>
  </si>
  <si>
    <t>Media dos preços obtidos (R$)</t>
  </si>
  <si>
    <t>Valor total (R$)</t>
  </si>
  <si>
    <t>Preço 1</t>
  </si>
  <si>
    <t>Preço 2</t>
  </si>
  <si>
    <t>Preço 3</t>
  </si>
  <si>
    <t>Preço 4</t>
  </si>
  <si>
    <t>Preço 5</t>
  </si>
  <si>
    <t>Valores unitários</t>
  </si>
  <si>
    <t>Adrenalina</t>
  </si>
  <si>
    <t>Ampola</t>
  </si>
  <si>
    <t>Analgésico e Anti-inflamatório 50mg</t>
  </si>
  <si>
    <t>Caixa</t>
  </si>
  <si>
    <t>Analgésico e Anti-inflamatório Aerosol</t>
  </si>
  <si>
    <t>Frasco</t>
  </si>
  <si>
    <t>Antiespasmódico- Analgésico – Dipirona</t>
  </si>
  <si>
    <t>Antisséptico spray incolor</t>
  </si>
  <si>
    <t>Bicarbonato de Sódio</t>
  </si>
  <si>
    <t>Clorexidina Tópico Spray</t>
  </si>
  <si>
    <t>Diazepan 10mg Injetável</t>
  </si>
  <si>
    <t>Dipirona Sódica 500mg</t>
  </si>
  <si>
    <t>Emplastro Medicial</t>
  </si>
  <si>
    <t>Envelope</t>
  </si>
  <si>
    <t>Emplastro Medicial Pequeno- Contendo 4 emplastros</t>
  </si>
  <si>
    <t>Glicose 50%- Solução Injetável</t>
  </si>
  <si>
    <t>Paracetamol 500mg</t>
  </si>
  <si>
    <t>Paracetamol 750mg</t>
  </si>
  <si>
    <t>Pomada Antimicrobiana</t>
  </si>
  <si>
    <t>Tubo</t>
  </si>
  <si>
    <t>Pomada Debridante 10g</t>
  </si>
  <si>
    <t>Pomada Gel anti-inflamatória para contusões</t>
  </si>
  <si>
    <t>Prometazina</t>
  </si>
  <si>
    <t>PVPI Tópico</t>
  </si>
  <si>
    <t>Sais para hidratação oral</t>
  </si>
  <si>
    <t>Pacote</t>
  </si>
  <si>
    <t>Solução fisiológica 0,9%</t>
  </si>
  <si>
    <t>Absorvente Íntimo com abas</t>
  </si>
  <si>
    <t>Agulha 25 x 0,7</t>
  </si>
  <si>
    <t>Agulha 13 x 0,45</t>
  </si>
  <si>
    <t>Ambú reanimador adulto</t>
  </si>
  <si>
    <t>Aparelho para medir pressão arterial</t>
  </si>
  <si>
    <t>Atadura de crepom</t>
  </si>
  <si>
    <t>Bandagem Compressiva (Tornozelo)</t>
  </si>
  <si>
    <t>Bandagem Compressiva (Cotovelo)</t>
  </si>
  <si>
    <t>Bandagem Compressiva (Joelho)</t>
  </si>
  <si>
    <t>Bandagem Compressiva (Punho)</t>
  </si>
  <si>
    <t>Bandagem Compressiva (Ombro)</t>
  </si>
  <si>
    <t>Bandagem Compressiva (Lombar)</t>
  </si>
  <si>
    <t>Bandagem Compressiva (Coxa)</t>
  </si>
  <si>
    <t>Bolsa térmica Gel Quente/Frio</t>
  </si>
  <si>
    <t>Compressa Cirúrgica</t>
  </si>
  <si>
    <t>Compressa de Gaze Hidrófila Estéril 13 fios pacote com 5 unidades</t>
  </si>
  <si>
    <t>Curativo adesivo respirável</t>
  </si>
  <si>
    <t>Desfibrilador Externo Automático- DEA</t>
  </si>
  <si>
    <t>Envelope auto- selante de papel plástico tamanho 90 x 260mm</t>
  </si>
  <si>
    <t>Esparadrapo 5cm x 4,5m</t>
  </si>
  <si>
    <t>Estabilizador para tornozelo</t>
  </si>
  <si>
    <t>Estetoscópio</t>
  </si>
  <si>
    <t>Glicosímetro</t>
  </si>
  <si>
    <t>Lancetas esterilizadas para teste de glicemia</t>
  </si>
  <si>
    <t>Lanterna Clínica</t>
  </si>
  <si>
    <t>Lençol Descartável em TNT</t>
  </si>
  <si>
    <t>Luva de Procedimento (M)</t>
  </si>
  <si>
    <t>Luva de Procedimento (P)</t>
  </si>
  <si>
    <t>Luva de Procedimento (PP)</t>
  </si>
  <si>
    <t>Micropore 3M 2,5mm x 10m</t>
  </si>
  <si>
    <t>Nebulizador</t>
  </si>
  <si>
    <t>Otoscópio</t>
  </si>
  <si>
    <t>Oxímetro de Pulso</t>
  </si>
  <si>
    <t>Kit Saúde Sexual e Reprodutiva</t>
  </si>
  <si>
    <t>Saco para lixo material contaminado</t>
  </si>
  <si>
    <t>Seringa 5ml</t>
  </si>
  <si>
    <t>Seringa 20ml</t>
  </si>
  <si>
    <t>Tala de braço/Tipoia</t>
  </si>
  <si>
    <t>Tala em papelão para imobilização - Tamanho Médio</t>
  </si>
  <si>
    <t>Talafix Moldável (para dedos) pacote com 12 unidades</t>
  </si>
  <si>
    <t>Termômetro Digital</t>
  </si>
  <si>
    <t>Tira teste Glicose</t>
  </si>
  <si>
    <t>Maca Hospitalar</t>
  </si>
  <si>
    <t>Colchão para maca hospitalar</t>
  </si>
  <si>
    <t>Escada Hospitalar</t>
  </si>
  <si>
    <t>Biombo Hospitalar</t>
  </si>
  <si>
    <t>Cadeira de Rodas</t>
  </si>
  <si>
    <t>Cama Hospitalar</t>
  </si>
  <si>
    <t>z</t>
  </si>
  <si>
    <t>Detector Fetal Portátil</t>
  </si>
  <si>
    <t>Foco Clínico Ginecológico</t>
  </si>
  <si>
    <t>Monitor Portátil (Glicose, colesterol, triglicerídeos, lactato)</t>
  </si>
  <si>
    <t>Adipômetro</t>
  </si>
  <si>
    <t>Trena antropométrica</t>
  </si>
  <si>
    <t>Balança Digital + Bioimpedância</t>
  </si>
  <si>
    <t>Balança Digital para alimentos</t>
  </si>
  <si>
    <t>Balança Antropométrica com Estadiômetro</t>
  </si>
  <si>
    <t>Disco de cálculo do IMC.</t>
  </si>
  <si>
    <t>Estojo de valores de nutrientes diversos</t>
  </si>
  <si>
    <t>Pirâmide Alimentar</t>
  </si>
  <si>
    <t>Software para avaliação nutricional</t>
  </si>
  <si>
    <t>Ácido condicionador gel</t>
  </si>
  <si>
    <t>Adesivo odontológico</t>
  </si>
  <si>
    <t>Água Destilada</t>
  </si>
  <si>
    <t>Galão</t>
  </si>
  <si>
    <t>Água Oxigenada</t>
  </si>
  <si>
    <t>Agulha Gengival curta</t>
  </si>
  <si>
    <t>Álcool 70%</t>
  </si>
  <si>
    <t>Algodão em rolete</t>
  </si>
  <si>
    <t>Anestésico tópico</t>
  </si>
  <si>
    <t>Pote</t>
  </si>
  <si>
    <t>Anestésico odontológico local 1</t>
  </si>
  <si>
    <t>Anestésico odontológico local 2</t>
  </si>
  <si>
    <t>Aplicador Descartável</t>
  </si>
  <si>
    <t>Autoclave digital</t>
  </si>
  <si>
    <t>Broca de acabamento 3118F</t>
  </si>
  <si>
    <t>Broca de acabamento 3118FF</t>
  </si>
  <si>
    <t>Broca de acabamento 1112F</t>
  </si>
  <si>
    <t>Broca de acabamento 3195F</t>
  </si>
  <si>
    <t>Broca de acabamento 3195FF</t>
  </si>
  <si>
    <t>Broca de acabamento 7003F</t>
  </si>
  <si>
    <t>Brocas cirúrgicas FGOS 04</t>
  </si>
  <si>
    <t>Brocas cirúrgicas FGOS 06</t>
  </si>
  <si>
    <t>Brocas cirúrgicas cilíndricas FG 169L</t>
  </si>
  <si>
    <t>Brocas diamantadas 1112</t>
  </si>
  <si>
    <t>Brocas diamantadas esféricas 1011</t>
  </si>
  <si>
    <t>Brocas diamantadas esféricas 1012</t>
  </si>
  <si>
    <t>Brocas diamantadas esféricas 1013</t>
  </si>
  <si>
    <t>Brocas diamantadas esféricas 1014</t>
  </si>
  <si>
    <t>Brocas diamantadas esféricas 1015</t>
  </si>
  <si>
    <t>Brocas diamantadas esféricas 1016</t>
  </si>
  <si>
    <t>Brocas diamantadas cilíndricas 1033</t>
  </si>
  <si>
    <t>Brocas diamantadas cilíndricas 1034</t>
  </si>
  <si>
    <t>Brocas diamantadas cilíndricas 2215</t>
  </si>
  <si>
    <t>Brocas diamantadas cone invertido 2082</t>
  </si>
  <si>
    <t>Brocas diamantadas cone invertido 1062</t>
  </si>
  <si>
    <t>Brocas diamantadas tronco-cônicas 1034</t>
  </si>
  <si>
    <t>Broqueiro autoclavável</t>
  </si>
  <si>
    <t>Canudo plástico (refrigerante)</t>
  </si>
  <si>
    <t>Colgadura simples</t>
  </si>
  <si>
    <t>Cimento ionômero de vidro</t>
  </si>
  <si>
    <t>Cimento odontológico IRM</t>
  </si>
  <si>
    <t>Disco de lixa. Costado em poliéster</t>
  </si>
  <si>
    <t>Kit</t>
  </si>
  <si>
    <t>Escova de Robinson</t>
  </si>
  <si>
    <t>Eugenol (à base de óleo de cravo)</t>
  </si>
  <si>
    <t>Evidenciador de placa</t>
  </si>
  <si>
    <t>Ficha Clínica Odontológica</t>
  </si>
  <si>
    <t>Filme radiológico adulto</t>
  </si>
  <si>
    <t>Filme radiológico infantil</t>
  </si>
  <si>
    <t>Fio dental 100 metros</t>
  </si>
  <si>
    <t>Fio retrator gengival</t>
  </si>
  <si>
    <t>Fita Adesiva para Autoclave</t>
  </si>
  <si>
    <t>Fita crepe hospitalar</t>
  </si>
  <si>
    <t>Fita Matriz</t>
  </si>
  <si>
    <t>Rolo</t>
  </si>
  <si>
    <t>Líquido fixador de radiografias</t>
  </si>
  <si>
    <t>Líquido relevador de radiografias</t>
  </si>
  <si>
    <t>Flúor em gel, neutro</t>
  </si>
  <si>
    <t>Formocresol</t>
  </si>
  <si>
    <t>Glutaraldeído 2%</t>
  </si>
  <si>
    <t>Solução hemostop.</t>
  </si>
  <si>
    <t>Hidróxido de cálcio Dycal.</t>
  </si>
  <si>
    <t>Hidróxido de cálcio P.A.</t>
  </si>
  <si>
    <t>Hipoclorito de sódio 1 Litro</t>
  </si>
  <si>
    <t>Kit Saúde Bucal para demonstração</t>
  </si>
  <si>
    <t>Lixa de aço</t>
  </si>
  <si>
    <t>Lixa de papel</t>
  </si>
  <si>
    <t>Mandril para contra-ângulo</t>
  </si>
  <si>
    <t>Máscara descartável</t>
  </si>
  <si>
    <t>Odontoscópio (Espelho bucal)</t>
  </si>
  <si>
    <t>Otosporin</t>
  </si>
  <si>
    <t>Obturador/Restaurador temporário</t>
  </si>
  <si>
    <t>Óxido de Zinco Pote com 50g</t>
  </si>
  <si>
    <t>Porta agulhas Mayo Hegar</t>
  </si>
  <si>
    <t>Porta rolete de algodão</t>
  </si>
  <si>
    <t>Papel de carbono odontológico</t>
  </si>
  <si>
    <t>Pasta profilática com 2% de fluoreto de sódio</t>
  </si>
  <si>
    <t>Resina A2 opaco para uso odontológico</t>
  </si>
  <si>
    <t>Resina microhíbrida, fotopolimerizável</t>
  </si>
  <si>
    <t>Resina incisal Cor A2</t>
  </si>
  <si>
    <t>Selante oclusal fotopolimerizável</t>
  </si>
  <si>
    <t>Sugador plástico</t>
  </si>
  <si>
    <t>´120</t>
  </si>
  <si>
    <t>Taça de borracha</t>
  </si>
  <si>
    <t>Tira de poliéster odontológico</t>
  </si>
  <si>
    <t>Tricresol formalina</t>
  </si>
  <si>
    <t>Contra-ângulo</t>
  </si>
  <si>
    <t>Micromotor</t>
  </si>
  <si>
    <t>Caneta de alta rotação</t>
  </si>
  <si>
    <t>Posicionadores de RX Autoclável</t>
  </si>
  <si>
    <t>VALOR MÁXIMO A SER CONTRATADO  R$</t>
  </si>
  <si>
    <t>OZILANE OLIVEIRA SILVA</t>
  </si>
  <si>
    <t>Coord. De Compras e Licitações</t>
  </si>
  <si>
    <t>SIAPE: 2156796</t>
  </si>
  <si>
    <t>Senhor Diretor,</t>
  </si>
  <si>
    <t>Solicitamos de Vossa Senhoria  autorização  para abertura de procedimento licitatório, conforme especificações e quantidades estabelecidas abaixo:</t>
  </si>
  <si>
    <t>ITEM</t>
  </si>
  <si>
    <t>DESCRIÇÃO</t>
  </si>
  <si>
    <t>PETROLINA</t>
  </si>
  <si>
    <t>REITORIA</t>
  </si>
  <si>
    <t>OURICURI</t>
  </si>
  <si>
    <t>PETROLINA-ZONA RUAL</t>
  </si>
  <si>
    <t>FLORESTA</t>
  </si>
  <si>
    <t>SANTA MARIA</t>
  </si>
  <si>
    <t>SERRA TALHADA</t>
  </si>
  <si>
    <t>SALGUEIRO</t>
  </si>
  <si>
    <t xml:space="preserve">QUANT.TOTAL </t>
  </si>
  <si>
    <t>VALOR MÉDIO  DO ITEM R$</t>
  </si>
  <si>
    <t>VALOR MÉDIO TOTAL DO ITEM R$</t>
  </si>
  <si>
    <t>UND</t>
  </si>
  <si>
    <r>
      <t>ASSUNTO</t>
    </r>
    <r>
      <rPr>
        <sz val="12"/>
        <rFont val="Arial Narrow"/>
        <family val="2"/>
      </rPr>
      <t>: Aquisição de Material Odontológico e Hospitalar do IF Sertão-PE – PLANEJAMENTO 2018</t>
    </r>
  </si>
  <si>
    <t>X</t>
  </si>
  <si>
    <t>VALOR TOTAL:</t>
  </si>
  <si>
    <t>Coordenação de Compras e Licitações</t>
  </si>
  <si>
    <t>Crédito suficiente para atender a despesa</t>
  </si>
  <si>
    <t>Autorizo,</t>
  </si>
  <si>
    <t>Em, _____de_______2018.</t>
  </si>
  <si>
    <t>DIRETOR DE ADM. E PLANEJAMENTO</t>
  </si>
  <si>
    <t>DIRETOR GERAL</t>
  </si>
  <si>
    <t>Petrolina-PE, 13 de Julho  de 2018.</t>
  </si>
  <si>
    <t>CONSUMO</t>
  </si>
  <si>
    <t>INVESTIMENTO</t>
  </si>
  <si>
    <t>A despesa total  está estimada em R$ 398.702,90, sendo que R$ 202.774,96 ocorrerá por conta da verba 8100000000, PTRES: 108900 e R$ 195.927,94  ocorrerá por conta da verba 8100000000, PTRES: 108906</t>
  </si>
</sst>
</file>

<file path=xl/styles.xml><?xml version="1.0" encoding="utf-8"?>
<styleSheet xmlns="http://schemas.openxmlformats.org/spreadsheetml/2006/main">
  <numFmts count="3">
    <numFmt numFmtId="164" formatCode="&quot;R$ &quot;#,##0.00"/>
    <numFmt numFmtId="165" formatCode="_(&quot;R$ &quot;* #,##0.00_);_(&quot;R$ &quot;* \(#,##0.00\);_(&quot;R$ &quot;* \-??_);_(@_)"/>
    <numFmt numFmtId="166" formatCode="&quot; R$ &quot;#,##0.00\ ;&quot; R$ (&quot;#,##0.00\);&quot; R$ -&quot;#\ ;@\ "/>
  </numFmts>
  <fonts count="23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name val="Arial Narrow"/>
      <family val="2"/>
      <charset val="1"/>
    </font>
    <font>
      <sz val="12"/>
      <name val="Arial Narrow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A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0000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165" fontId="16" fillId="0" borderId="0"/>
    <xf numFmtId="0" fontId="2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1" fillId="5" borderId="0" xfId="0" applyFont="1" applyFill="1"/>
    <xf numFmtId="165" fontId="1" fillId="0" borderId="0" xfId="0" applyNumberFormat="1" applyFont="1"/>
    <xf numFmtId="164" fontId="7" fillId="4" borderId="2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164" fontId="7" fillId="6" borderId="1" xfId="0" applyNumberFormat="1" applyFont="1" applyFill="1" applyBorder="1" applyAlignment="1" applyProtection="1">
      <alignment horizontal="center" vertical="center" wrapText="1"/>
    </xf>
    <xf numFmtId="164" fontId="7" fillId="6" borderId="1" xfId="0" applyNumberFormat="1" applyFont="1" applyFill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166" fontId="17" fillId="0" borderId="1" xfId="2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textRotation="178" wrapText="1"/>
    </xf>
    <xf numFmtId="0" fontId="17" fillId="0" borderId="6" xfId="1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wrapText="1"/>
    </xf>
    <xf numFmtId="0" fontId="22" fillId="0" borderId="0" xfId="3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0" fontId="11" fillId="0" borderId="3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21" fillId="0" borderId="12" xfId="3" applyFont="1" applyFill="1" applyBorder="1" applyAlignment="1">
      <alignment horizontal="center" vertical="top"/>
    </xf>
    <xf numFmtId="0" fontId="21" fillId="0" borderId="13" xfId="3" applyFont="1" applyFill="1" applyBorder="1" applyAlignment="1">
      <alignment horizontal="center" vertical="top"/>
    </xf>
    <xf numFmtId="4" fontId="21" fillId="0" borderId="3" xfId="3" applyNumberFormat="1" applyFont="1" applyFill="1" applyBorder="1" applyAlignment="1">
      <alignment horizontal="center" vertical="top" wrapText="1"/>
    </xf>
    <xf numFmtId="4" fontId="21" fillId="0" borderId="5" xfId="3" applyNumberFormat="1" applyFont="1" applyFill="1" applyBorder="1" applyAlignment="1">
      <alignment horizontal="center" vertical="top" wrapText="1"/>
    </xf>
    <xf numFmtId="4" fontId="21" fillId="0" borderId="4" xfId="3" applyNumberFormat="1" applyFont="1" applyFill="1" applyBorder="1" applyAlignment="1">
      <alignment horizontal="center" vertical="top" wrapText="1"/>
    </xf>
    <xf numFmtId="0" fontId="21" fillId="0" borderId="14" xfId="3" applyFont="1" applyFill="1" applyBorder="1" applyAlignment="1">
      <alignment horizontal="center" vertical="center" wrapText="1"/>
    </xf>
    <xf numFmtId="0" fontId="21" fillId="0" borderId="15" xfId="3" applyFont="1" applyFill="1" applyBorder="1" applyAlignment="1">
      <alignment horizontal="center" vertical="center" wrapText="1"/>
    </xf>
    <xf numFmtId="4" fontId="21" fillId="0" borderId="16" xfId="3" applyNumberFormat="1" applyFont="1" applyFill="1" applyBorder="1" applyAlignment="1">
      <alignment horizontal="center" vertical="center" wrapText="1"/>
    </xf>
    <xf numFmtId="4" fontId="21" fillId="0" borderId="17" xfId="3" applyNumberFormat="1" applyFont="1" applyFill="1" applyBorder="1" applyAlignment="1">
      <alignment horizontal="center" vertical="center" wrapText="1"/>
    </xf>
    <xf numFmtId="4" fontId="21" fillId="0" borderId="18" xfId="3" applyNumberFormat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right" vertical="center"/>
    </xf>
    <xf numFmtId="0" fontId="19" fillId="8" borderId="17" xfId="0" applyFont="1" applyFill="1" applyBorder="1" applyAlignment="1">
      <alignment horizontal="right" vertical="center"/>
    </xf>
    <xf numFmtId="0" fontId="19" fillId="8" borderId="18" xfId="0" applyFont="1" applyFill="1" applyBorder="1" applyAlignment="1">
      <alignment horizontal="right" vertical="center"/>
    </xf>
    <xf numFmtId="0" fontId="21" fillId="0" borderId="3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5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wrapText="1"/>
    </xf>
    <xf numFmtId="0" fontId="21" fillId="0" borderId="9" xfId="3" applyFont="1" applyFill="1" applyBorder="1" applyAlignment="1">
      <alignment horizontal="center" wrapText="1"/>
    </xf>
    <xf numFmtId="0" fontId="21" fillId="0" borderId="10" xfId="3" applyFont="1" applyFill="1" applyBorder="1" applyAlignment="1">
      <alignment horizontal="center" wrapText="1"/>
    </xf>
    <xf numFmtId="0" fontId="21" fillId="0" borderId="11" xfId="3" applyFont="1" applyFill="1" applyBorder="1" applyAlignment="1">
      <alignment horizontal="center" wrapText="1"/>
    </xf>
    <xf numFmtId="0" fontId="21" fillId="0" borderId="3" xfId="3" applyFont="1" applyFill="1" applyBorder="1" applyAlignment="1">
      <alignment horizontal="center" vertical="top" wrapText="1"/>
    </xf>
    <xf numFmtId="0" fontId="21" fillId="0" borderId="4" xfId="3" applyFont="1" applyFill="1" applyBorder="1" applyAlignment="1">
      <alignment horizontal="center" vertical="top" wrapText="1"/>
    </xf>
    <xf numFmtId="4" fontId="21" fillId="0" borderId="3" xfId="3" applyNumberFormat="1" applyFont="1" applyFill="1" applyBorder="1" applyAlignment="1">
      <alignment horizontal="center" vertical="center" wrapText="1"/>
    </xf>
    <xf numFmtId="4" fontId="21" fillId="0" borderId="4" xfId="3" applyNumberFormat="1" applyFont="1" applyFill="1" applyBorder="1" applyAlignment="1">
      <alignment horizontal="center" vertical="center" wrapText="1"/>
    </xf>
    <xf numFmtId="4" fontId="21" fillId="0" borderId="5" xfId="3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 wrapText="1"/>
    </xf>
    <xf numFmtId="164" fontId="7" fillId="9" borderId="1" xfId="0" applyNumberFormat="1" applyFont="1" applyFill="1" applyBorder="1" applyAlignment="1" applyProtection="1">
      <alignment horizontal="center" vertical="center"/>
    </xf>
    <xf numFmtId="164" fontId="7" fillId="10" borderId="1" xfId="0" applyNumberFormat="1" applyFont="1" applyFill="1" applyBorder="1" applyAlignment="1" applyProtection="1">
      <alignment horizontal="center" vertical="center"/>
    </xf>
    <xf numFmtId="164" fontId="7" fillId="11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4" fontId="7" fillId="12" borderId="1" xfId="0" applyNumberFormat="1" applyFont="1" applyFill="1" applyBorder="1" applyAlignment="1" applyProtection="1">
      <alignment horizontal="center" vertical="center"/>
    </xf>
  </cellXfs>
  <cellStyles count="4">
    <cellStyle name="Excel Built-in Normal 1" xfId="3"/>
    <cellStyle name="Moeda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181170</xdr:colOff>
      <xdr:row>2</xdr:row>
      <xdr:rowOff>114660</xdr:rowOff>
    </xdr:from>
    <xdr:to>
      <xdr:col>2</xdr:col>
      <xdr:colOff>321930</xdr:colOff>
      <xdr:row>5</xdr:row>
      <xdr:rowOff>180975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170" y="495660"/>
          <a:ext cx="2188635" cy="637815"/>
        </a:xfrm>
        <a:prstGeom prst="rect">
          <a:avLst/>
        </a:prstGeom>
      </xdr:spPr>
    </xdr:pic>
    <xdr:clientData/>
  </xdr:twoCellAnchor>
  <xdr:twoCellAnchor editAs="absolute">
    <xdr:from>
      <xdr:col>8</xdr:col>
      <xdr:colOff>666705</xdr:colOff>
      <xdr:row>2</xdr:row>
      <xdr:rowOff>107851</xdr:rowOff>
    </xdr:from>
    <xdr:to>
      <xdr:col>10</xdr:col>
      <xdr:colOff>264360</xdr:colOff>
      <xdr:row>5</xdr:row>
      <xdr:rowOff>95251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8955" y="488851"/>
          <a:ext cx="1283580" cy="558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114300</xdr:rowOff>
    </xdr:from>
    <xdr:to>
      <xdr:col>1</xdr:col>
      <xdr:colOff>1588560</xdr:colOff>
      <xdr:row>3</xdr:row>
      <xdr:rowOff>180615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14300"/>
          <a:ext cx="2188635" cy="637815"/>
        </a:xfrm>
        <a:prstGeom prst="rect">
          <a:avLst/>
        </a:prstGeom>
      </xdr:spPr>
    </xdr:pic>
    <xdr:clientData/>
  </xdr:twoCellAnchor>
  <xdr:twoCellAnchor editAs="absolute">
    <xdr:from>
      <xdr:col>8</xdr:col>
      <xdr:colOff>419100</xdr:colOff>
      <xdr:row>0</xdr:row>
      <xdr:rowOff>95250</xdr:rowOff>
    </xdr:from>
    <xdr:to>
      <xdr:col>11</xdr:col>
      <xdr:colOff>331080</xdr:colOff>
      <xdr:row>3</xdr:row>
      <xdr:rowOff>82650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10275" y="95250"/>
          <a:ext cx="1283580" cy="5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MK196"/>
  <sheetViews>
    <sheetView topLeftCell="A182" zoomScaleNormal="100" workbookViewId="0">
      <selection activeCell="K50" sqref="K50"/>
    </sheetView>
  </sheetViews>
  <sheetFormatPr defaultRowHeight="15"/>
  <cols>
    <col min="1" max="1" width="6.85546875" style="1"/>
    <col min="2" max="2" width="23.85546875" style="1"/>
    <col min="3" max="3" width="9.140625" style="2"/>
    <col min="4" max="4" width="10.42578125" style="3"/>
    <col min="5" max="6" width="12.42578125" style="3" customWidth="1"/>
    <col min="7" max="7" width="11.28515625" style="3" customWidth="1"/>
    <col min="8" max="8" width="12.140625" style="3" customWidth="1"/>
    <col min="9" max="9" width="11.5703125" style="3" customWidth="1"/>
    <col min="10" max="10" width="13.7109375" style="3" customWidth="1"/>
    <col min="11" max="11" width="14.85546875" style="3" customWidth="1"/>
    <col min="12" max="12" width="13.7109375" style="1"/>
    <col min="13" max="1025" width="9.7109375" style="1"/>
  </cols>
  <sheetData>
    <row r="6" spans="1:11" ht="21" customHeight="1"/>
    <row r="7" spans="1:11" ht="27" customHeight="1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2.25" customHeight="1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</row>
    <row r="9" spans="1:11" ht="6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>
      <c r="A10" s="4"/>
      <c r="B10" s="4"/>
      <c r="C10" s="5"/>
    </row>
    <row r="11" spans="1:11" ht="22.5" customHeight="1">
      <c r="A11" s="42" t="s">
        <v>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26.25" customHeight="1">
      <c r="A12" s="43" t="s">
        <v>3</v>
      </c>
      <c r="B12" s="43" t="s">
        <v>4</v>
      </c>
      <c r="C12" s="43" t="s">
        <v>5</v>
      </c>
      <c r="D12" s="44" t="s">
        <v>6</v>
      </c>
      <c r="E12" s="45" t="s">
        <v>7</v>
      </c>
      <c r="F12" s="45"/>
      <c r="G12" s="45"/>
      <c r="H12" s="45"/>
      <c r="I12" s="45"/>
      <c r="J12" s="46" t="s">
        <v>8</v>
      </c>
      <c r="K12" s="47" t="s">
        <v>9</v>
      </c>
    </row>
    <row r="13" spans="1:11" ht="13.5" customHeight="1">
      <c r="A13" s="43"/>
      <c r="B13" s="43"/>
      <c r="C13" s="43"/>
      <c r="D13" s="44"/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46"/>
      <c r="K13" s="47"/>
    </row>
    <row r="14" spans="1:11" ht="15.75" customHeight="1">
      <c r="A14" s="43"/>
      <c r="B14" s="43"/>
      <c r="C14" s="43"/>
      <c r="D14" s="44"/>
      <c r="E14" s="48" t="s">
        <v>15</v>
      </c>
      <c r="F14" s="48"/>
      <c r="G14" s="48"/>
      <c r="H14" s="48"/>
      <c r="I14" s="48"/>
      <c r="J14" s="46"/>
      <c r="K14" s="47"/>
    </row>
    <row r="15" spans="1:11" ht="39.200000000000003" customHeight="1">
      <c r="A15" s="7">
        <v>1</v>
      </c>
      <c r="B15" s="8" t="s">
        <v>16</v>
      </c>
      <c r="C15" s="8" t="s">
        <v>17</v>
      </c>
      <c r="D15" s="9">
        <v>102</v>
      </c>
      <c r="E15" s="10">
        <v>3.7</v>
      </c>
      <c r="F15" s="10">
        <v>4.24</v>
      </c>
      <c r="G15" s="10">
        <v>3.16</v>
      </c>
      <c r="H15" s="10">
        <v>8.4</v>
      </c>
      <c r="I15" s="10"/>
      <c r="J15" s="10">
        <v>4.88</v>
      </c>
      <c r="K15" s="11">
        <v>497.76</v>
      </c>
    </row>
    <row r="16" spans="1:11" ht="39.200000000000003" customHeight="1">
      <c r="A16" s="7">
        <v>2</v>
      </c>
      <c r="B16" s="8" t="s">
        <v>18</v>
      </c>
      <c r="C16" s="8" t="s">
        <v>19</v>
      </c>
      <c r="D16" s="9">
        <v>174</v>
      </c>
      <c r="E16" s="10">
        <v>18.48</v>
      </c>
      <c r="F16" s="10">
        <v>5.63</v>
      </c>
      <c r="G16" s="10">
        <v>14.09</v>
      </c>
      <c r="H16" s="10">
        <v>7.59</v>
      </c>
      <c r="I16" s="10"/>
      <c r="J16" s="10">
        <v>11.45</v>
      </c>
      <c r="K16" s="11">
        <v>1992.3</v>
      </c>
    </row>
    <row r="17" spans="1:11" ht="39.200000000000003" customHeight="1">
      <c r="A17" s="7">
        <v>3</v>
      </c>
      <c r="B17" s="8" t="s">
        <v>20</v>
      </c>
      <c r="C17" s="8" t="s">
        <v>21</v>
      </c>
      <c r="D17" s="9">
        <v>107</v>
      </c>
      <c r="E17" s="10">
        <v>20.440000000000001</v>
      </c>
      <c r="F17" s="10">
        <v>24</v>
      </c>
      <c r="G17" s="10">
        <v>18</v>
      </c>
      <c r="H17" s="10">
        <v>20.51</v>
      </c>
      <c r="I17" s="10"/>
      <c r="J17" s="10">
        <v>20.74</v>
      </c>
      <c r="K17" s="11">
        <v>2219.1799999999998</v>
      </c>
    </row>
    <row r="18" spans="1:11" ht="39.200000000000003" customHeight="1">
      <c r="A18" s="7">
        <v>4</v>
      </c>
      <c r="B18" s="8" t="s">
        <v>22</v>
      </c>
      <c r="C18" s="8" t="s">
        <v>19</v>
      </c>
      <c r="D18" s="9">
        <v>42</v>
      </c>
      <c r="E18" s="10">
        <v>12.27</v>
      </c>
      <c r="F18" s="10">
        <v>12.9</v>
      </c>
      <c r="G18" s="10">
        <v>14.35</v>
      </c>
      <c r="H18" s="10">
        <v>13.49</v>
      </c>
      <c r="I18" s="10"/>
      <c r="J18" s="10">
        <v>13.26</v>
      </c>
      <c r="K18" s="11">
        <v>556.91999999999996</v>
      </c>
    </row>
    <row r="19" spans="1:11" ht="39.200000000000003" customHeight="1">
      <c r="A19" s="7">
        <v>5</v>
      </c>
      <c r="B19" s="8" t="s">
        <v>23</v>
      </c>
      <c r="C19" s="8" t="s">
        <v>21</v>
      </c>
      <c r="D19" s="9">
        <v>82</v>
      </c>
      <c r="E19" s="10">
        <v>6.86</v>
      </c>
      <c r="F19" s="10">
        <v>8.58</v>
      </c>
      <c r="G19" s="10">
        <v>19.989999999999998</v>
      </c>
      <c r="H19" s="10">
        <v>9.74</v>
      </c>
      <c r="I19" s="10"/>
      <c r="J19" s="10">
        <v>11.3</v>
      </c>
      <c r="K19" s="11">
        <v>926.6</v>
      </c>
    </row>
    <row r="20" spans="1:11" s="12" customFormat="1" ht="39.200000000000003" customHeight="1">
      <c r="A20" s="7">
        <v>6</v>
      </c>
      <c r="B20" s="8" t="s">
        <v>24</v>
      </c>
      <c r="C20" s="8" t="s">
        <v>21</v>
      </c>
      <c r="D20" s="9">
        <v>58</v>
      </c>
      <c r="E20" s="10">
        <v>6.31</v>
      </c>
      <c r="F20" s="10">
        <v>7.45</v>
      </c>
      <c r="G20" s="10">
        <v>7.38</v>
      </c>
      <c r="H20" s="10">
        <v>5.9</v>
      </c>
      <c r="I20" s="10"/>
      <c r="J20" s="10">
        <v>6.76</v>
      </c>
      <c r="K20" s="11">
        <v>392.08</v>
      </c>
    </row>
    <row r="21" spans="1:11" s="12" customFormat="1" ht="39.200000000000003" customHeight="1">
      <c r="A21" s="7">
        <v>7</v>
      </c>
      <c r="B21" s="8" t="s">
        <v>25</v>
      </c>
      <c r="C21" s="8" t="s">
        <v>21</v>
      </c>
      <c r="D21" s="9">
        <v>90</v>
      </c>
      <c r="E21" s="10">
        <v>20.2</v>
      </c>
      <c r="F21" s="10">
        <v>27.55</v>
      </c>
      <c r="G21" s="10">
        <v>25.5</v>
      </c>
      <c r="H21" s="10">
        <v>23.79</v>
      </c>
      <c r="I21" s="10"/>
      <c r="J21" s="10">
        <v>24.26</v>
      </c>
      <c r="K21" s="11">
        <v>2183.4</v>
      </c>
    </row>
    <row r="22" spans="1:11" ht="39.200000000000003" customHeight="1">
      <c r="A22" s="7">
        <v>8</v>
      </c>
      <c r="B22" s="8" t="s">
        <v>26</v>
      </c>
      <c r="C22" s="8" t="s">
        <v>17</v>
      </c>
      <c r="D22" s="9">
        <v>12</v>
      </c>
      <c r="E22" s="10">
        <v>0.74</v>
      </c>
      <c r="F22" s="10">
        <v>0.77</v>
      </c>
      <c r="G22" s="10">
        <v>1</v>
      </c>
      <c r="H22" s="10"/>
      <c r="I22" s="10"/>
      <c r="J22" s="10">
        <v>0.84</v>
      </c>
      <c r="K22" s="11">
        <v>10.08</v>
      </c>
    </row>
    <row r="23" spans="1:11" ht="39.200000000000003" customHeight="1">
      <c r="A23" s="7">
        <v>9</v>
      </c>
      <c r="B23" s="8" t="s">
        <v>27</v>
      </c>
      <c r="C23" s="8" t="s">
        <v>19</v>
      </c>
      <c r="D23" s="9">
        <v>182</v>
      </c>
      <c r="E23" s="10">
        <v>9.1999999999999993</v>
      </c>
      <c r="F23" s="10">
        <v>13.03</v>
      </c>
      <c r="G23" s="10">
        <v>11.61</v>
      </c>
      <c r="H23" s="10">
        <v>10.6</v>
      </c>
      <c r="I23" s="10"/>
      <c r="J23" s="10">
        <v>11.11</v>
      </c>
      <c r="K23" s="11">
        <v>2022.02</v>
      </c>
    </row>
    <row r="24" spans="1:11" ht="39.200000000000003" customHeight="1">
      <c r="A24" s="7">
        <v>10</v>
      </c>
      <c r="B24" s="8" t="s">
        <v>28</v>
      </c>
      <c r="C24" s="8" t="s">
        <v>29</v>
      </c>
      <c r="D24" s="9">
        <v>66</v>
      </c>
      <c r="E24" s="10">
        <v>5.9</v>
      </c>
      <c r="F24" s="10">
        <v>5.89</v>
      </c>
      <c r="G24" s="10">
        <v>5.69</v>
      </c>
      <c r="H24" s="10">
        <v>7.01</v>
      </c>
      <c r="I24" s="10"/>
      <c r="J24" s="10">
        <v>6.13</v>
      </c>
      <c r="K24" s="11">
        <v>404.58</v>
      </c>
    </row>
    <row r="25" spans="1:11" ht="39.200000000000003" customHeight="1">
      <c r="A25" s="7">
        <v>11</v>
      </c>
      <c r="B25" s="8" t="s">
        <v>30</v>
      </c>
      <c r="C25" s="8" t="s">
        <v>29</v>
      </c>
      <c r="D25" s="9">
        <v>113</v>
      </c>
      <c r="E25" s="10">
        <v>2.9</v>
      </c>
      <c r="F25" s="10">
        <v>3.5</v>
      </c>
      <c r="G25" s="10">
        <v>3.05</v>
      </c>
      <c r="H25" s="10">
        <v>3.05</v>
      </c>
      <c r="I25" s="10"/>
      <c r="J25" s="10">
        <v>3.12</v>
      </c>
      <c r="K25" s="11">
        <v>352.56</v>
      </c>
    </row>
    <row r="26" spans="1:11" ht="39.200000000000003" customHeight="1">
      <c r="A26" s="7">
        <v>12</v>
      </c>
      <c r="B26" s="8" t="s">
        <v>31</v>
      </c>
      <c r="C26" s="8" t="s">
        <v>17</v>
      </c>
      <c r="D26" s="9">
        <v>250</v>
      </c>
      <c r="E26" s="10">
        <v>0.69</v>
      </c>
      <c r="F26" s="10">
        <v>0.5</v>
      </c>
      <c r="G26" s="10">
        <v>0.54</v>
      </c>
      <c r="H26" s="10">
        <v>0.32</v>
      </c>
      <c r="I26" s="10"/>
      <c r="J26" s="10">
        <v>0.51</v>
      </c>
      <c r="K26" s="11">
        <v>127.5</v>
      </c>
    </row>
    <row r="27" spans="1:11" ht="39.200000000000003" customHeight="1">
      <c r="A27" s="7">
        <v>13</v>
      </c>
      <c r="B27" s="8" t="s">
        <v>32</v>
      </c>
      <c r="C27" s="8" t="s">
        <v>19</v>
      </c>
      <c r="D27" s="9">
        <v>330</v>
      </c>
      <c r="E27" s="10">
        <v>1.55</v>
      </c>
      <c r="F27" s="10">
        <v>5.5</v>
      </c>
      <c r="G27" s="10">
        <v>7.25</v>
      </c>
      <c r="H27" s="10"/>
      <c r="I27" s="10"/>
      <c r="J27" s="10">
        <v>4.7699999999999996</v>
      </c>
      <c r="K27" s="11">
        <v>1574.1</v>
      </c>
    </row>
    <row r="28" spans="1:11" s="12" customFormat="1" ht="39.200000000000003" customHeight="1">
      <c r="A28" s="7">
        <v>14</v>
      </c>
      <c r="B28" s="8" t="s">
        <v>33</v>
      </c>
      <c r="C28" s="8" t="s">
        <v>19</v>
      </c>
      <c r="D28" s="9">
        <v>62</v>
      </c>
      <c r="E28" s="10">
        <v>9.1999999999999993</v>
      </c>
      <c r="F28" s="10">
        <v>6.69</v>
      </c>
      <c r="G28" s="10">
        <v>12.9</v>
      </c>
      <c r="H28" s="10">
        <v>13.71</v>
      </c>
      <c r="I28" s="10"/>
      <c r="J28" s="10">
        <v>10.63</v>
      </c>
      <c r="K28" s="11">
        <v>659.06</v>
      </c>
    </row>
    <row r="29" spans="1:11" s="12" customFormat="1" ht="39.200000000000003" customHeight="1">
      <c r="A29" s="7">
        <v>15</v>
      </c>
      <c r="B29" s="8" t="s">
        <v>34</v>
      </c>
      <c r="C29" s="8" t="s">
        <v>35</v>
      </c>
      <c r="D29" s="9">
        <v>78</v>
      </c>
      <c r="E29" s="10">
        <v>6.17</v>
      </c>
      <c r="F29" s="10">
        <v>6.3</v>
      </c>
      <c r="G29" s="10">
        <v>5.74</v>
      </c>
      <c r="H29" s="10"/>
      <c r="I29" s="10"/>
      <c r="J29" s="10">
        <v>6.07</v>
      </c>
      <c r="K29" s="11">
        <v>473.46</v>
      </c>
    </row>
    <row r="30" spans="1:11" s="12" customFormat="1" ht="39.200000000000003" customHeight="1">
      <c r="A30" s="7">
        <v>16</v>
      </c>
      <c r="B30" s="8" t="s">
        <v>36</v>
      </c>
      <c r="C30" s="8" t="s">
        <v>35</v>
      </c>
      <c r="D30" s="9">
        <v>63</v>
      </c>
      <c r="E30" s="10">
        <v>22.6</v>
      </c>
      <c r="F30" s="10">
        <v>30.96</v>
      </c>
      <c r="G30" s="10">
        <v>23.66</v>
      </c>
      <c r="H30" s="10">
        <v>28.12</v>
      </c>
      <c r="I30" s="10"/>
      <c r="J30" s="10">
        <v>26.34</v>
      </c>
      <c r="K30" s="11">
        <v>1659.42</v>
      </c>
    </row>
    <row r="31" spans="1:11" s="12" customFormat="1" ht="39.200000000000003" customHeight="1">
      <c r="A31" s="7">
        <v>17</v>
      </c>
      <c r="B31" s="8" t="s">
        <v>37</v>
      </c>
      <c r="C31" s="8" t="s">
        <v>35</v>
      </c>
      <c r="D31" s="9">
        <v>109</v>
      </c>
      <c r="E31" s="10">
        <v>12.19</v>
      </c>
      <c r="F31" s="10">
        <v>6.05</v>
      </c>
      <c r="G31" s="10">
        <v>5.9</v>
      </c>
      <c r="H31" s="10">
        <v>6.3</v>
      </c>
      <c r="I31" s="10"/>
      <c r="J31" s="10">
        <v>7.61</v>
      </c>
      <c r="K31" s="11">
        <v>829.49</v>
      </c>
    </row>
    <row r="32" spans="1:11" s="12" customFormat="1" ht="39.200000000000003" customHeight="1">
      <c r="A32" s="7">
        <v>18</v>
      </c>
      <c r="B32" s="8" t="s">
        <v>38</v>
      </c>
      <c r="C32" s="8" t="s">
        <v>17</v>
      </c>
      <c r="D32" s="9">
        <v>14</v>
      </c>
      <c r="E32" s="10">
        <v>2.65</v>
      </c>
      <c r="F32" s="10">
        <v>2.38</v>
      </c>
      <c r="G32" s="10">
        <v>3.99</v>
      </c>
      <c r="H32" s="10">
        <v>2.12</v>
      </c>
      <c r="I32" s="10"/>
      <c r="J32" s="10">
        <v>2.78</v>
      </c>
      <c r="K32" s="11">
        <v>38.92</v>
      </c>
    </row>
    <row r="33" spans="1:11" s="12" customFormat="1" ht="39.200000000000003" customHeight="1">
      <c r="A33" s="7">
        <v>19</v>
      </c>
      <c r="B33" s="8" t="s">
        <v>39</v>
      </c>
      <c r="C33" s="8" t="s">
        <v>21</v>
      </c>
      <c r="D33" s="9">
        <v>19</v>
      </c>
      <c r="E33" s="10">
        <v>32.35</v>
      </c>
      <c r="F33" s="10">
        <v>35</v>
      </c>
      <c r="G33" s="10">
        <v>34.99</v>
      </c>
      <c r="H33" s="10">
        <v>33.840000000000003</v>
      </c>
      <c r="I33" s="10"/>
      <c r="J33" s="10">
        <v>34.049999999999997</v>
      </c>
      <c r="K33" s="11">
        <v>646.95000000000005</v>
      </c>
    </row>
    <row r="34" spans="1:11" ht="39.200000000000003" customHeight="1">
      <c r="A34" s="7">
        <v>20</v>
      </c>
      <c r="B34" s="8" t="s">
        <v>40</v>
      </c>
      <c r="C34" s="8" t="s">
        <v>41</v>
      </c>
      <c r="D34" s="9">
        <v>528</v>
      </c>
      <c r="E34" s="10">
        <v>2.0699999999999998</v>
      </c>
      <c r="F34" s="10">
        <v>2.8</v>
      </c>
      <c r="G34" s="10">
        <v>2.67</v>
      </c>
      <c r="H34" s="10">
        <v>0.47</v>
      </c>
      <c r="I34" s="10"/>
      <c r="J34" s="10">
        <v>2</v>
      </c>
      <c r="K34" s="11">
        <v>1056</v>
      </c>
    </row>
    <row r="35" spans="1:11" ht="39.200000000000003" customHeight="1">
      <c r="A35" s="7">
        <v>21</v>
      </c>
      <c r="B35" s="8" t="s">
        <v>42</v>
      </c>
      <c r="C35" s="8" t="s">
        <v>21</v>
      </c>
      <c r="D35" s="9">
        <v>514</v>
      </c>
      <c r="E35" s="10">
        <v>3.25</v>
      </c>
      <c r="F35" s="10">
        <v>2.31</v>
      </c>
      <c r="G35" s="10">
        <v>2.68</v>
      </c>
      <c r="H35" s="10">
        <v>3.3</v>
      </c>
      <c r="I35" s="10"/>
      <c r="J35" s="10">
        <v>2.88</v>
      </c>
      <c r="K35" s="11">
        <v>1480.32</v>
      </c>
    </row>
    <row r="36" spans="1:11" ht="39.200000000000003" customHeight="1">
      <c r="A36" s="7">
        <v>22</v>
      </c>
      <c r="B36" s="8" t="s">
        <v>43</v>
      </c>
      <c r="C36" s="8" t="s">
        <v>41</v>
      </c>
      <c r="D36" s="9">
        <v>262</v>
      </c>
      <c r="E36" s="10">
        <v>4.5</v>
      </c>
      <c r="F36" s="10">
        <v>4.28</v>
      </c>
      <c r="G36" s="10">
        <v>2.95</v>
      </c>
      <c r="H36" s="10">
        <v>2.79</v>
      </c>
      <c r="I36" s="10"/>
      <c r="J36" s="10">
        <v>3.63</v>
      </c>
      <c r="K36" s="11">
        <v>951.06</v>
      </c>
    </row>
    <row r="37" spans="1:11" s="12" customFormat="1" ht="39.200000000000003" customHeight="1">
      <c r="A37" s="7">
        <v>23</v>
      </c>
      <c r="B37" s="8" t="s">
        <v>44</v>
      </c>
      <c r="C37" s="8" t="s">
        <v>19</v>
      </c>
      <c r="D37" s="9">
        <v>17</v>
      </c>
      <c r="E37" s="10">
        <v>17.05</v>
      </c>
      <c r="F37" s="10">
        <v>17.5</v>
      </c>
      <c r="G37" s="10">
        <v>26.16</v>
      </c>
      <c r="H37" s="10">
        <v>15.27</v>
      </c>
      <c r="I37" s="10">
        <v>24.19</v>
      </c>
      <c r="J37" s="10">
        <v>20.04</v>
      </c>
      <c r="K37" s="11">
        <v>340.68</v>
      </c>
    </row>
    <row r="38" spans="1:11" s="12" customFormat="1" ht="39.200000000000003" customHeight="1">
      <c r="A38" s="7">
        <v>24</v>
      </c>
      <c r="B38" s="8" t="s">
        <v>45</v>
      </c>
      <c r="C38" s="8" t="s">
        <v>19</v>
      </c>
      <c r="D38" s="9">
        <v>17</v>
      </c>
      <c r="E38" s="10">
        <v>10.5</v>
      </c>
      <c r="F38" s="10">
        <v>12</v>
      </c>
      <c r="G38" s="10">
        <v>9.1999999999999993</v>
      </c>
      <c r="H38" s="10">
        <v>8.32</v>
      </c>
      <c r="I38" s="10"/>
      <c r="J38" s="10">
        <v>10.01</v>
      </c>
      <c r="K38" s="11">
        <v>170.17</v>
      </c>
    </row>
    <row r="39" spans="1:11" s="12" customFormat="1" ht="39.200000000000003" customHeight="1">
      <c r="A39" s="7">
        <v>25</v>
      </c>
      <c r="B39" s="8" t="s">
        <v>46</v>
      </c>
      <c r="C39" s="8" t="s">
        <v>5</v>
      </c>
      <c r="D39" s="9">
        <v>8</v>
      </c>
      <c r="E39" s="10">
        <v>189</v>
      </c>
      <c r="F39" s="10">
        <v>200</v>
      </c>
      <c r="G39" s="10">
        <v>216</v>
      </c>
      <c r="H39" s="10"/>
      <c r="I39" s="10"/>
      <c r="J39" s="10">
        <v>201.66</v>
      </c>
      <c r="K39" s="11">
        <v>1613.28</v>
      </c>
    </row>
    <row r="40" spans="1:11" s="12" customFormat="1" ht="39.200000000000003" customHeight="1">
      <c r="A40" s="7">
        <v>26</v>
      </c>
      <c r="B40" s="8" t="s">
        <v>47</v>
      </c>
      <c r="C40" s="8" t="s">
        <v>5</v>
      </c>
      <c r="D40" s="9">
        <v>34</v>
      </c>
      <c r="E40" s="10">
        <v>154.5</v>
      </c>
      <c r="F40" s="10">
        <v>120</v>
      </c>
      <c r="G40" s="10">
        <v>220</v>
      </c>
      <c r="H40" s="10">
        <v>198.25</v>
      </c>
      <c r="I40" s="10"/>
      <c r="J40" s="10">
        <v>173.19</v>
      </c>
      <c r="K40" s="11">
        <v>3290.61</v>
      </c>
    </row>
    <row r="41" spans="1:11" ht="39.200000000000003" customHeight="1">
      <c r="A41" s="7">
        <v>27</v>
      </c>
      <c r="B41" s="8" t="s">
        <v>48</v>
      </c>
      <c r="C41" s="8" t="s">
        <v>41</v>
      </c>
      <c r="D41" s="9">
        <v>136</v>
      </c>
      <c r="E41" s="10">
        <v>6.55</v>
      </c>
      <c r="F41" s="10">
        <v>6.99</v>
      </c>
      <c r="G41" s="10">
        <v>7.74</v>
      </c>
      <c r="H41" s="10"/>
      <c r="I41" s="10"/>
      <c r="J41" s="10">
        <v>7.1</v>
      </c>
      <c r="K41" s="11">
        <v>965.6</v>
      </c>
    </row>
    <row r="42" spans="1:11" s="12" customFormat="1" ht="39.200000000000003" customHeight="1">
      <c r="A42" s="7">
        <v>28</v>
      </c>
      <c r="B42" s="8" t="s">
        <v>49</v>
      </c>
      <c r="C42" s="8" t="s">
        <v>5</v>
      </c>
      <c r="D42" s="9">
        <v>27</v>
      </c>
      <c r="E42" s="10">
        <v>52.9</v>
      </c>
      <c r="F42" s="10">
        <v>52.37</v>
      </c>
      <c r="G42" s="10">
        <v>50.21</v>
      </c>
      <c r="H42" s="10">
        <v>75.900000000000006</v>
      </c>
      <c r="I42" s="10"/>
      <c r="J42" s="10">
        <v>34.96</v>
      </c>
      <c r="K42" s="11">
        <v>2062.64</v>
      </c>
    </row>
    <row r="43" spans="1:11" ht="39.200000000000003" customHeight="1">
      <c r="A43" s="7">
        <v>29</v>
      </c>
      <c r="B43" s="8" t="s">
        <v>50</v>
      </c>
      <c r="C43" s="8" t="s">
        <v>5</v>
      </c>
      <c r="D43" s="9">
        <v>59</v>
      </c>
      <c r="E43" s="10">
        <v>47.96</v>
      </c>
      <c r="F43" s="10">
        <v>28</v>
      </c>
      <c r="G43" s="10">
        <v>28.9</v>
      </c>
      <c r="H43" s="10"/>
      <c r="I43" s="10"/>
      <c r="J43" s="10">
        <v>34.96</v>
      </c>
      <c r="K43" s="11">
        <v>2062.64</v>
      </c>
    </row>
    <row r="44" spans="1:11" ht="39.200000000000003" customHeight="1">
      <c r="A44" s="7">
        <v>30</v>
      </c>
      <c r="B44" s="8" t="s">
        <v>51</v>
      </c>
      <c r="C44" s="8" t="s">
        <v>5</v>
      </c>
      <c r="D44" s="9">
        <v>59</v>
      </c>
      <c r="E44" s="10">
        <v>130</v>
      </c>
      <c r="F44" s="10">
        <v>123.99</v>
      </c>
      <c r="G44" s="10">
        <v>117.9</v>
      </c>
      <c r="H44" s="10">
        <v>136.35</v>
      </c>
      <c r="I44" s="10">
        <v>116.72</v>
      </c>
      <c r="J44" s="10">
        <v>125</v>
      </c>
      <c r="K44" s="11">
        <v>7375</v>
      </c>
    </row>
    <row r="45" spans="1:11" ht="39.200000000000003" customHeight="1">
      <c r="A45" s="7">
        <v>31</v>
      </c>
      <c r="B45" s="8" t="s">
        <v>52</v>
      </c>
      <c r="C45" s="8" t="s">
        <v>5</v>
      </c>
      <c r="D45" s="9">
        <v>59</v>
      </c>
      <c r="E45" s="10">
        <v>75</v>
      </c>
      <c r="F45" s="10">
        <v>72.77</v>
      </c>
      <c r="G45" s="10">
        <v>110.6</v>
      </c>
      <c r="H45" s="10">
        <v>79.900000000000006</v>
      </c>
      <c r="I45" s="10"/>
      <c r="J45" s="10">
        <v>84.57</v>
      </c>
      <c r="K45" s="11">
        <v>4989.63</v>
      </c>
    </row>
    <row r="46" spans="1:11" s="12" customFormat="1" ht="39.200000000000003" customHeight="1">
      <c r="A46" s="7">
        <v>32</v>
      </c>
      <c r="B46" s="8" t="s">
        <v>53</v>
      </c>
      <c r="C46" s="8" t="s">
        <v>5</v>
      </c>
      <c r="D46" s="9">
        <v>59</v>
      </c>
      <c r="E46" s="10">
        <v>77</v>
      </c>
      <c r="F46" s="10">
        <v>87</v>
      </c>
      <c r="G46" s="10">
        <v>88.2</v>
      </c>
      <c r="H46" s="10">
        <v>73.400000000000006</v>
      </c>
      <c r="I46" s="11"/>
      <c r="J46" s="10">
        <v>81.400000000000006</v>
      </c>
      <c r="K46" s="11">
        <v>4802.6000000000004</v>
      </c>
    </row>
    <row r="47" spans="1:11" ht="39.200000000000003" customHeight="1">
      <c r="A47" s="7">
        <v>33</v>
      </c>
      <c r="B47" s="8" t="s">
        <v>54</v>
      </c>
      <c r="C47" s="8" t="s">
        <v>5</v>
      </c>
      <c r="D47" s="9">
        <v>59</v>
      </c>
      <c r="E47" s="10">
        <v>109.44</v>
      </c>
      <c r="F47" s="10">
        <v>117.5</v>
      </c>
      <c r="G47" s="10">
        <v>117.5</v>
      </c>
      <c r="H47" s="10"/>
      <c r="I47" s="10"/>
      <c r="J47" s="10">
        <v>114.81</v>
      </c>
      <c r="K47" s="11">
        <v>6773.79</v>
      </c>
    </row>
    <row r="48" spans="1:11" s="12" customFormat="1" ht="39.200000000000003" customHeight="1">
      <c r="A48" s="7">
        <v>34</v>
      </c>
      <c r="B48" s="8" t="s">
        <v>55</v>
      </c>
      <c r="C48" s="8" t="s">
        <v>5</v>
      </c>
      <c r="D48" s="9">
        <v>59</v>
      </c>
      <c r="E48" s="10">
        <v>36.9</v>
      </c>
      <c r="F48" s="10">
        <v>36.9</v>
      </c>
      <c r="G48" s="10">
        <v>34.9</v>
      </c>
      <c r="H48" s="10">
        <v>42.9</v>
      </c>
      <c r="I48" s="10"/>
      <c r="J48" s="10">
        <v>37.9</v>
      </c>
      <c r="K48" s="11">
        <v>2236.1</v>
      </c>
    </row>
    <row r="49" spans="1:12" s="12" customFormat="1" ht="39.200000000000003" customHeight="1">
      <c r="A49" s="7">
        <v>35</v>
      </c>
      <c r="B49" s="8" t="s">
        <v>56</v>
      </c>
      <c r="C49" s="8" t="s">
        <v>5</v>
      </c>
      <c r="D49" s="9">
        <v>31</v>
      </c>
      <c r="E49" s="10">
        <v>15.77</v>
      </c>
      <c r="F49" s="10">
        <v>12.97</v>
      </c>
      <c r="G49" s="10">
        <v>19.899999999999999</v>
      </c>
      <c r="H49" s="10">
        <v>19.2</v>
      </c>
      <c r="I49" s="10"/>
      <c r="J49" s="10">
        <v>16.96</v>
      </c>
      <c r="K49" s="11">
        <v>525.76</v>
      </c>
    </row>
    <row r="50" spans="1:12" ht="39.200000000000003" customHeight="1">
      <c r="A50" s="7">
        <v>36</v>
      </c>
      <c r="B50" s="8" t="s">
        <v>57</v>
      </c>
      <c r="C50" s="8" t="s">
        <v>41</v>
      </c>
      <c r="D50" s="9">
        <v>167</v>
      </c>
      <c r="E50" s="10">
        <v>86.4</v>
      </c>
      <c r="F50" s="10">
        <v>98.64</v>
      </c>
      <c r="G50" s="10">
        <v>63.9</v>
      </c>
      <c r="H50" s="10">
        <v>112.23</v>
      </c>
      <c r="I50" s="10"/>
      <c r="J50" s="10">
        <f>AVERAGE(E50:H50)</f>
        <v>90.292500000000004</v>
      </c>
      <c r="K50" s="11">
        <f>J50*D50</f>
        <v>15078.8475</v>
      </c>
    </row>
    <row r="51" spans="1:12" s="12" customFormat="1" ht="39.200000000000003" customHeight="1">
      <c r="A51" s="7">
        <v>37</v>
      </c>
      <c r="B51" s="8" t="s">
        <v>58</v>
      </c>
      <c r="C51" s="8" t="s">
        <v>5</v>
      </c>
      <c r="D51" s="9">
        <v>1248</v>
      </c>
      <c r="E51" s="10">
        <v>1.5</v>
      </c>
      <c r="F51" s="10">
        <v>1.43</v>
      </c>
      <c r="G51" s="10">
        <v>1.3</v>
      </c>
      <c r="H51" s="10">
        <v>2.2000000000000002</v>
      </c>
      <c r="I51" s="10"/>
      <c r="J51" s="10">
        <v>1.61</v>
      </c>
      <c r="K51" s="11">
        <v>2009.28</v>
      </c>
    </row>
    <row r="52" spans="1:12" s="12" customFormat="1" ht="39.200000000000003" customHeight="1">
      <c r="A52" s="7">
        <v>38</v>
      </c>
      <c r="B52" s="8" t="s">
        <v>59</v>
      </c>
      <c r="C52" s="8" t="s">
        <v>19</v>
      </c>
      <c r="D52" s="9">
        <v>86</v>
      </c>
      <c r="E52" s="10">
        <v>7.19</v>
      </c>
      <c r="F52" s="10">
        <v>9.73</v>
      </c>
      <c r="G52" s="10">
        <v>11.45</v>
      </c>
      <c r="H52" s="10">
        <v>8.9</v>
      </c>
      <c r="I52" s="10"/>
      <c r="J52" s="10">
        <v>9.32</v>
      </c>
      <c r="K52" s="11">
        <v>801.52</v>
      </c>
    </row>
    <row r="53" spans="1:12" s="12" customFormat="1" ht="39.200000000000003" customHeight="1">
      <c r="A53" s="7">
        <v>39</v>
      </c>
      <c r="B53" s="8" t="s">
        <v>60</v>
      </c>
      <c r="C53" s="8" t="s">
        <v>5</v>
      </c>
      <c r="D53" s="9">
        <v>8</v>
      </c>
      <c r="E53" s="11">
        <v>8227.5</v>
      </c>
      <c r="F53" s="10">
        <v>7397.66</v>
      </c>
      <c r="G53" s="10">
        <v>6499</v>
      </c>
      <c r="H53" s="10">
        <v>7290</v>
      </c>
      <c r="I53" s="10"/>
      <c r="J53" s="10">
        <v>7353.54</v>
      </c>
      <c r="K53" s="11">
        <v>58828.32</v>
      </c>
    </row>
    <row r="54" spans="1:12" ht="39.200000000000003" customHeight="1">
      <c r="A54" s="7">
        <v>40</v>
      </c>
      <c r="B54" s="8" t="s">
        <v>61</v>
      </c>
      <c r="C54" s="8" t="s">
        <v>19</v>
      </c>
      <c r="D54" s="9">
        <v>30</v>
      </c>
      <c r="E54" s="10">
        <v>53.58</v>
      </c>
      <c r="F54" s="10">
        <v>62.9</v>
      </c>
      <c r="G54" s="10">
        <v>77</v>
      </c>
      <c r="H54" s="10">
        <v>49.98</v>
      </c>
      <c r="I54" s="10"/>
      <c r="J54" s="10">
        <v>60.87</v>
      </c>
      <c r="K54" s="11">
        <v>1826.1</v>
      </c>
    </row>
    <row r="55" spans="1:12" ht="39.200000000000003" customHeight="1">
      <c r="A55" s="7">
        <v>41</v>
      </c>
      <c r="B55" s="8" t="s">
        <v>62</v>
      </c>
      <c r="C55" s="8" t="s">
        <v>5</v>
      </c>
      <c r="D55" s="9">
        <v>128</v>
      </c>
      <c r="E55" s="10">
        <v>6.65</v>
      </c>
      <c r="F55" s="10">
        <v>4.34</v>
      </c>
      <c r="G55" s="10">
        <v>11.3</v>
      </c>
      <c r="H55" s="10"/>
      <c r="I55" s="10"/>
      <c r="J55" s="10">
        <v>7.43</v>
      </c>
      <c r="K55" s="11">
        <v>951.04</v>
      </c>
    </row>
    <row r="56" spans="1:12" s="12" customFormat="1" ht="39.200000000000003" customHeight="1">
      <c r="A56" s="7">
        <v>42</v>
      </c>
      <c r="B56" s="15" t="s">
        <v>63</v>
      </c>
      <c r="C56" s="15" t="s">
        <v>5</v>
      </c>
      <c r="D56" s="16">
        <v>28</v>
      </c>
      <c r="E56" s="17">
        <v>99</v>
      </c>
      <c r="F56" s="17">
        <v>89</v>
      </c>
      <c r="G56" s="17">
        <v>74.989999999999995</v>
      </c>
      <c r="H56" s="17">
        <v>95</v>
      </c>
      <c r="I56" s="17"/>
      <c r="J56" s="17">
        <v>89.5</v>
      </c>
      <c r="K56" s="18">
        <v>2506</v>
      </c>
    </row>
    <row r="57" spans="1:12" ht="39.200000000000003" customHeight="1">
      <c r="A57" s="7">
        <v>43</v>
      </c>
      <c r="B57" s="8" t="s">
        <v>64</v>
      </c>
      <c r="C57" s="8" t="s">
        <v>5</v>
      </c>
      <c r="D57" s="9">
        <v>19</v>
      </c>
      <c r="E57" s="10">
        <v>105</v>
      </c>
      <c r="F57" s="10">
        <v>85</v>
      </c>
      <c r="G57" s="10">
        <v>77.5</v>
      </c>
      <c r="H57" s="10">
        <v>116</v>
      </c>
      <c r="I57" s="10"/>
      <c r="J57" s="10">
        <v>95.88</v>
      </c>
      <c r="K57" s="11">
        <v>1821.72</v>
      </c>
      <c r="L57" s="13"/>
    </row>
    <row r="58" spans="1:12" ht="39.200000000000003" customHeight="1">
      <c r="A58" s="7">
        <v>44</v>
      </c>
      <c r="B58" s="8" t="s">
        <v>65</v>
      </c>
      <c r="C58" s="8" t="s">
        <v>5</v>
      </c>
      <c r="D58" s="9">
        <v>11</v>
      </c>
      <c r="E58" s="10">
        <v>117.5</v>
      </c>
      <c r="F58" s="10">
        <v>69.42</v>
      </c>
      <c r="G58" s="10">
        <v>79.25</v>
      </c>
      <c r="H58" s="10">
        <v>59.5</v>
      </c>
      <c r="I58" s="10"/>
      <c r="J58" s="10">
        <v>81.42</v>
      </c>
      <c r="K58" s="11">
        <v>895.62</v>
      </c>
    </row>
    <row r="59" spans="1:12" s="12" customFormat="1" ht="39.200000000000003" customHeight="1">
      <c r="A59" s="7">
        <v>45</v>
      </c>
      <c r="B59" s="8" t="s">
        <v>66</v>
      </c>
      <c r="C59" s="8" t="s">
        <v>19</v>
      </c>
      <c r="D59" s="9">
        <v>74</v>
      </c>
      <c r="E59" s="10">
        <v>56.11</v>
      </c>
      <c r="F59" s="10">
        <v>53.8</v>
      </c>
      <c r="G59" s="10">
        <v>47.45</v>
      </c>
      <c r="H59" s="10"/>
      <c r="I59" s="10"/>
      <c r="J59" s="10">
        <v>52.46</v>
      </c>
      <c r="K59" s="11">
        <v>3882.04</v>
      </c>
    </row>
    <row r="60" spans="1:12" ht="39.200000000000003" customHeight="1">
      <c r="A60" s="7">
        <v>46</v>
      </c>
      <c r="B60" s="8" t="s">
        <v>67</v>
      </c>
      <c r="C60" s="8" t="s">
        <v>5</v>
      </c>
      <c r="D60" s="9">
        <v>11</v>
      </c>
      <c r="E60" s="10">
        <v>65</v>
      </c>
      <c r="F60" s="10">
        <v>60.99</v>
      </c>
      <c r="G60" s="10">
        <v>75.599999999999994</v>
      </c>
      <c r="H60" s="10">
        <v>85</v>
      </c>
      <c r="I60" s="10"/>
      <c r="J60" s="10">
        <v>71.650000000000006</v>
      </c>
      <c r="K60" s="11">
        <v>788.15</v>
      </c>
    </row>
    <row r="61" spans="1:12" s="12" customFormat="1" ht="39.200000000000003" customHeight="1">
      <c r="A61" s="7">
        <v>47</v>
      </c>
      <c r="B61" s="8" t="s">
        <v>68</v>
      </c>
      <c r="C61" s="8" t="s">
        <v>41</v>
      </c>
      <c r="D61" s="9">
        <v>139</v>
      </c>
      <c r="E61" s="10">
        <v>29.9</v>
      </c>
      <c r="F61" s="10">
        <v>19.93</v>
      </c>
      <c r="G61" s="10">
        <v>22</v>
      </c>
      <c r="H61" s="10">
        <v>25.8</v>
      </c>
      <c r="I61" s="10"/>
      <c r="J61" s="10">
        <v>24.41</v>
      </c>
      <c r="K61" s="11">
        <v>3392.99</v>
      </c>
    </row>
    <row r="62" spans="1:12" s="12" customFormat="1" ht="39.200000000000003" customHeight="1">
      <c r="A62" s="7">
        <v>48</v>
      </c>
      <c r="B62" s="8" t="s">
        <v>69</v>
      </c>
      <c r="C62" s="8" t="s">
        <v>19</v>
      </c>
      <c r="D62" s="9">
        <v>97</v>
      </c>
      <c r="E62" s="10">
        <v>17.32</v>
      </c>
      <c r="F62" s="10">
        <v>16.98</v>
      </c>
      <c r="G62" s="10">
        <v>20.18</v>
      </c>
      <c r="H62" s="10">
        <v>18.399999999999999</v>
      </c>
      <c r="I62" s="10"/>
      <c r="J62" s="10">
        <v>18.22</v>
      </c>
      <c r="K62" s="11">
        <v>1767.34</v>
      </c>
    </row>
    <row r="63" spans="1:12" s="12" customFormat="1" ht="39.200000000000003" customHeight="1">
      <c r="A63" s="7">
        <v>49</v>
      </c>
      <c r="B63" s="8" t="s">
        <v>70</v>
      </c>
      <c r="C63" s="8" t="s">
        <v>19</v>
      </c>
      <c r="D63" s="9">
        <v>143</v>
      </c>
      <c r="E63" s="10">
        <v>17.32</v>
      </c>
      <c r="F63" s="10">
        <v>15.78</v>
      </c>
      <c r="G63" s="10">
        <v>18</v>
      </c>
      <c r="H63" s="10">
        <v>18.86</v>
      </c>
      <c r="I63" s="10"/>
      <c r="J63" s="10">
        <v>17.489999999999998</v>
      </c>
      <c r="K63" s="11">
        <v>2501.0700000000002</v>
      </c>
    </row>
    <row r="64" spans="1:12" s="12" customFormat="1" ht="39.200000000000003" customHeight="1">
      <c r="A64" s="7">
        <v>50</v>
      </c>
      <c r="B64" s="8" t="s">
        <v>71</v>
      </c>
      <c r="C64" s="8" t="s">
        <v>19</v>
      </c>
      <c r="D64" s="9">
        <v>121</v>
      </c>
      <c r="E64" s="11">
        <v>19.21</v>
      </c>
      <c r="F64" s="10">
        <v>17.399999999999999</v>
      </c>
      <c r="G64" s="10">
        <v>16.09</v>
      </c>
      <c r="H64" s="10">
        <v>17.02</v>
      </c>
      <c r="I64" s="10"/>
      <c r="J64" s="10">
        <v>17.43</v>
      </c>
      <c r="K64" s="11">
        <v>2109.0300000000002</v>
      </c>
    </row>
    <row r="65" spans="1:11" ht="39.200000000000003" customHeight="1">
      <c r="A65" s="7">
        <v>51</v>
      </c>
      <c r="B65" s="8" t="s">
        <v>72</v>
      </c>
      <c r="C65" s="8" t="s">
        <v>5</v>
      </c>
      <c r="D65" s="9">
        <v>44</v>
      </c>
      <c r="E65" s="11">
        <v>4.63</v>
      </c>
      <c r="F65" s="10">
        <v>8.82</v>
      </c>
      <c r="G65" s="10">
        <v>5.45</v>
      </c>
      <c r="H65" s="10">
        <v>4.57</v>
      </c>
      <c r="I65" s="10"/>
      <c r="J65" s="10">
        <v>5.87</v>
      </c>
      <c r="K65" s="11">
        <v>258.27999999999997</v>
      </c>
    </row>
    <row r="66" spans="1:11" ht="39.200000000000003" customHeight="1">
      <c r="A66" s="7">
        <v>52</v>
      </c>
      <c r="B66" s="8" t="s">
        <v>73</v>
      </c>
      <c r="C66" s="8" t="s">
        <v>5</v>
      </c>
      <c r="D66" s="9">
        <v>8</v>
      </c>
      <c r="E66" s="11">
        <v>280.88</v>
      </c>
      <c r="F66" s="10">
        <v>220.98</v>
      </c>
      <c r="G66" s="10">
        <v>149.9</v>
      </c>
      <c r="H66" s="10"/>
      <c r="I66" s="10"/>
      <c r="J66" s="10">
        <v>217.26</v>
      </c>
      <c r="K66" s="11">
        <v>1738.08</v>
      </c>
    </row>
    <row r="67" spans="1:11" ht="39.200000000000003" customHeight="1">
      <c r="A67" s="7">
        <v>53</v>
      </c>
      <c r="B67" s="8" t="s">
        <v>74</v>
      </c>
      <c r="C67" s="8" t="s">
        <v>5</v>
      </c>
      <c r="D67" s="9">
        <v>7</v>
      </c>
      <c r="E67" s="11">
        <v>275.5</v>
      </c>
      <c r="F67" s="14">
        <v>387</v>
      </c>
      <c r="G67" s="14">
        <v>249.9</v>
      </c>
      <c r="H67" s="14">
        <v>264.5</v>
      </c>
      <c r="I67" s="14"/>
      <c r="J67" s="10">
        <v>294.22000000000003</v>
      </c>
      <c r="K67" s="11">
        <v>2059.54</v>
      </c>
    </row>
    <row r="68" spans="1:11" ht="39.200000000000003" customHeight="1">
      <c r="A68" s="7">
        <v>54</v>
      </c>
      <c r="B68" s="8" t="s">
        <v>75</v>
      </c>
      <c r="C68" s="8" t="s">
        <v>5</v>
      </c>
      <c r="D68" s="9">
        <v>13</v>
      </c>
      <c r="E68" s="10">
        <v>146.79</v>
      </c>
      <c r="F68" s="10">
        <v>150</v>
      </c>
      <c r="G68" s="10">
        <v>177.5</v>
      </c>
      <c r="H68" s="10">
        <v>143.25</v>
      </c>
      <c r="I68" s="10"/>
      <c r="J68" s="10">
        <v>154.38</v>
      </c>
      <c r="K68" s="11">
        <v>2006.94</v>
      </c>
    </row>
    <row r="69" spans="1:11" ht="39.200000000000003" customHeight="1">
      <c r="A69" s="7">
        <v>55</v>
      </c>
      <c r="B69" s="8" t="s">
        <v>76</v>
      </c>
      <c r="C69" s="8" t="s">
        <v>5</v>
      </c>
      <c r="D69" s="9">
        <v>7</v>
      </c>
      <c r="E69" s="10">
        <v>3800</v>
      </c>
      <c r="F69" s="10">
        <v>3750</v>
      </c>
      <c r="G69" s="10">
        <v>5393.89</v>
      </c>
      <c r="H69" s="10"/>
      <c r="I69" s="10"/>
      <c r="J69" s="10">
        <v>4314.63</v>
      </c>
      <c r="K69" s="11">
        <v>30202.41</v>
      </c>
    </row>
    <row r="70" spans="1:11" ht="39.200000000000003" customHeight="1">
      <c r="A70" s="7">
        <v>56</v>
      </c>
      <c r="B70" s="8" t="s">
        <v>77</v>
      </c>
      <c r="C70" s="8" t="s">
        <v>41</v>
      </c>
      <c r="D70" s="9">
        <v>27</v>
      </c>
      <c r="E70" s="10">
        <v>40.869999999999997</v>
      </c>
      <c r="F70" s="10">
        <v>42</v>
      </c>
      <c r="G70" s="10">
        <v>30</v>
      </c>
      <c r="H70" s="10">
        <v>29.5</v>
      </c>
      <c r="I70" s="10"/>
      <c r="J70" s="10">
        <v>35.590000000000003</v>
      </c>
      <c r="K70" s="11">
        <v>960.93</v>
      </c>
    </row>
    <row r="71" spans="1:11" ht="39.200000000000003" customHeight="1">
      <c r="A71" s="7">
        <v>57</v>
      </c>
      <c r="B71" s="8" t="s">
        <v>78</v>
      </c>
      <c r="C71" s="8" t="s">
        <v>19</v>
      </c>
      <c r="D71" s="9">
        <v>19</v>
      </c>
      <c r="E71" s="10">
        <v>29.98</v>
      </c>
      <c r="F71" s="10">
        <v>22.9</v>
      </c>
      <c r="G71" s="10">
        <v>22.6</v>
      </c>
      <c r="H71" s="10">
        <v>21.9</v>
      </c>
      <c r="I71" s="10"/>
      <c r="J71" s="10">
        <v>24.35</v>
      </c>
      <c r="K71" s="11">
        <v>462.65</v>
      </c>
    </row>
    <row r="72" spans="1:11" ht="39.200000000000003" customHeight="1">
      <c r="A72" s="7">
        <v>58</v>
      </c>
      <c r="B72" s="8" t="s">
        <v>79</v>
      </c>
      <c r="C72" s="8" t="s">
        <v>19</v>
      </c>
      <c r="D72" s="9">
        <v>27</v>
      </c>
      <c r="E72" s="10">
        <v>67.94</v>
      </c>
      <c r="F72" s="10">
        <v>67.5</v>
      </c>
      <c r="G72" s="10">
        <v>66</v>
      </c>
      <c r="H72" s="10">
        <v>63</v>
      </c>
      <c r="I72" s="10"/>
      <c r="J72" s="10">
        <v>66.11</v>
      </c>
      <c r="K72" s="11">
        <v>1784.97</v>
      </c>
    </row>
    <row r="73" spans="1:11" ht="39.200000000000003" customHeight="1">
      <c r="A73" s="7">
        <v>59</v>
      </c>
      <c r="B73" s="8" t="s">
        <v>80</v>
      </c>
      <c r="C73" s="8" t="s">
        <v>5</v>
      </c>
      <c r="D73" s="9">
        <v>32</v>
      </c>
      <c r="E73" s="10">
        <v>38.450000000000003</v>
      </c>
      <c r="F73" s="10">
        <v>53.43</v>
      </c>
      <c r="G73" s="10">
        <v>38.5</v>
      </c>
      <c r="H73" s="10"/>
      <c r="I73" s="10"/>
      <c r="J73" s="10">
        <v>43.46</v>
      </c>
      <c r="K73" s="11">
        <v>1390.72</v>
      </c>
    </row>
    <row r="74" spans="1:11" s="12" customFormat="1" ht="39.200000000000003" customHeight="1">
      <c r="A74" s="7">
        <v>60</v>
      </c>
      <c r="B74" s="8" t="s">
        <v>81</v>
      </c>
      <c r="C74" s="8" t="s">
        <v>5</v>
      </c>
      <c r="D74" s="9">
        <v>66</v>
      </c>
      <c r="E74" s="10">
        <v>18.329999999999998</v>
      </c>
      <c r="F74" s="10">
        <v>17.2</v>
      </c>
      <c r="G74" s="10">
        <v>11.5</v>
      </c>
      <c r="H74" s="10">
        <v>14.82</v>
      </c>
      <c r="I74" s="10">
        <v>12.4</v>
      </c>
      <c r="J74" s="10">
        <v>14.85</v>
      </c>
      <c r="K74" s="11">
        <v>980.1</v>
      </c>
    </row>
    <row r="75" spans="1:11" ht="39.200000000000003" customHeight="1">
      <c r="A75" s="7">
        <v>61</v>
      </c>
      <c r="B75" s="8" t="s">
        <v>82</v>
      </c>
      <c r="C75" s="8" t="s">
        <v>5</v>
      </c>
      <c r="D75" s="9">
        <v>41</v>
      </c>
      <c r="E75" s="10">
        <v>37.1</v>
      </c>
      <c r="F75" s="10">
        <v>39</v>
      </c>
      <c r="G75" s="10">
        <v>38.979999999999997</v>
      </c>
      <c r="H75" s="10"/>
      <c r="I75" s="10"/>
      <c r="J75" s="10">
        <v>38.36</v>
      </c>
      <c r="K75" s="11">
        <v>1572.76</v>
      </c>
    </row>
    <row r="76" spans="1:11" ht="39.200000000000003" customHeight="1">
      <c r="A76" s="7">
        <v>62</v>
      </c>
      <c r="B76" s="8" t="s">
        <v>83</v>
      </c>
      <c r="C76" s="8" t="s">
        <v>5</v>
      </c>
      <c r="D76" s="9">
        <v>21</v>
      </c>
      <c r="E76" s="10">
        <v>12.46</v>
      </c>
      <c r="F76" s="10">
        <v>13.2</v>
      </c>
      <c r="G76" s="10">
        <v>15.02</v>
      </c>
      <c r="H76" s="10">
        <v>15.5</v>
      </c>
      <c r="I76" s="10"/>
      <c r="J76" s="10">
        <v>14.04</v>
      </c>
      <c r="K76" s="11">
        <v>294.83999999999997</v>
      </c>
    </row>
    <row r="77" spans="1:11" ht="39.200000000000003" customHeight="1">
      <c r="A77" s="7">
        <v>63</v>
      </c>
      <c r="B77" s="8" t="s">
        <v>84</v>
      </c>
      <c r="C77" s="8" t="s">
        <v>41</v>
      </c>
      <c r="D77" s="9">
        <v>84</v>
      </c>
      <c r="E77" s="10">
        <v>74.58</v>
      </c>
      <c r="F77" s="10">
        <v>102.3</v>
      </c>
      <c r="G77" s="10">
        <v>67.5</v>
      </c>
      <c r="H77" s="10">
        <v>107.91</v>
      </c>
      <c r="I77" s="10"/>
      <c r="J77" s="10">
        <v>88.07</v>
      </c>
      <c r="K77" s="11">
        <v>7397.88</v>
      </c>
    </row>
    <row r="78" spans="1:11" ht="39.200000000000003" customHeight="1">
      <c r="A78" s="7">
        <v>64</v>
      </c>
      <c r="B78" s="8" t="s">
        <v>85</v>
      </c>
      <c r="C78" s="8" t="s">
        <v>5</v>
      </c>
      <c r="D78" s="9">
        <v>4</v>
      </c>
      <c r="E78" s="10">
        <v>4720</v>
      </c>
      <c r="F78" s="10">
        <v>5500</v>
      </c>
      <c r="G78" s="10">
        <v>4300</v>
      </c>
      <c r="H78" s="10">
        <v>4400</v>
      </c>
      <c r="I78" s="10"/>
      <c r="J78" s="10">
        <v>4730</v>
      </c>
      <c r="K78" s="11">
        <v>18920</v>
      </c>
    </row>
    <row r="79" spans="1:11" s="12" customFormat="1" ht="39.200000000000003" customHeight="1">
      <c r="A79" s="7">
        <v>65</v>
      </c>
      <c r="B79" s="8" t="s">
        <v>86</v>
      </c>
      <c r="C79" s="8" t="s">
        <v>5</v>
      </c>
      <c r="D79" s="9">
        <v>4</v>
      </c>
      <c r="E79" s="10">
        <v>295</v>
      </c>
      <c r="F79" s="10">
        <v>349</v>
      </c>
      <c r="G79" s="10">
        <v>300.7</v>
      </c>
      <c r="H79" s="10">
        <v>346</v>
      </c>
      <c r="I79" s="10"/>
      <c r="J79" s="10">
        <v>322.68</v>
      </c>
      <c r="K79" s="11">
        <v>1290.72</v>
      </c>
    </row>
    <row r="80" spans="1:11" s="12" customFormat="1" ht="39.200000000000003" customHeight="1">
      <c r="A80" s="7">
        <v>66</v>
      </c>
      <c r="B80" s="8" t="s">
        <v>87</v>
      </c>
      <c r="C80" s="8" t="s">
        <v>5</v>
      </c>
      <c r="D80" s="9">
        <v>6</v>
      </c>
      <c r="E80" s="10">
        <v>179.75</v>
      </c>
      <c r="F80" s="10">
        <v>110</v>
      </c>
      <c r="G80" s="10">
        <v>190</v>
      </c>
      <c r="H80" s="10">
        <v>156</v>
      </c>
      <c r="I80" s="10"/>
      <c r="J80" s="10">
        <v>158.94</v>
      </c>
      <c r="K80" s="11">
        <v>953.64</v>
      </c>
    </row>
    <row r="81" spans="1:158" s="12" customFormat="1" ht="39.200000000000003" customHeight="1">
      <c r="A81" s="7">
        <v>67</v>
      </c>
      <c r="B81" s="8" t="s">
        <v>88</v>
      </c>
      <c r="C81" s="8" t="s">
        <v>5</v>
      </c>
      <c r="D81" s="9">
        <v>7</v>
      </c>
      <c r="E81" s="10">
        <v>351.95</v>
      </c>
      <c r="F81" s="10">
        <v>286.62</v>
      </c>
      <c r="G81" s="10">
        <v>390</v>
      </c>
      <c r="H81" s="10">
        <v>399.99</v>
      </c>
      <c r="I81" s="10"/>
      <c r="J81" s="10">
        <v>357.14</v>
      </c>
      <c r="K81" s="11">
        <v>2499.98</v>
      </c>
    </row>
    <row r="82" spans="1:158" s="12" customFormat="1" ht="39.200000000000003" customHeight="1">
      <c r="A82" s="7">
        <v>68</v>
      </c>
      <c r="B82" s="8" t="s">
        <v>89</v>
      </c>
      <c r="C82" s="8" t="s">
        <v>5</v>
      </c>
      <c r="D82" s="9">
        <v>8</v>
      </c>
      <c r="E82" s="10">
        <v>889</v>
      </c>
      <c r="F82" s="10">
        <v>969.12</v>
      </c>
      <c r="G82" s="10">
        <v>701.04</v>
      </c>
      <c r="H82" s="10">
        <v>843.93</v>
      </c>
      <c r="I82" s="10"/>
      <c r="J82" s="10">
        <v>850.77</v>
      </c>
      <c r="K82" s="11">
        <v>6806.16</v>
      </c>
    </row>
    <row r="83" spans="1:158" s="12" customFormat="1" ht="39.200000000000003" customHeight="1">
      <c r="A83" s="7">
        <v>69</v>
      </c>
      <c r="B83" s="8" t="s">
        <v>90</v>
      </c>
      <c r="C83" s="8" t="s">
        <v>5</v>
      </c>
      <c r="D83" s="9">
        <v>2</v>
      </c>
      <c r="E83" s="10">
        <v>4192.5</v>
      </c>
      <c r="F83" s="10">
        <v>4280</v>
      </c>
      <c r="G83" s="10">
        <v>5500</v>
      </c>
      <c r="H83" s="10">
        <v>4799.4399999999996</v>
      </c>
      <c r="I83" s="10"/>
      <c r="J83" s="10">
        <v>4692.9799999999996</v>
      </c>
      <c r="K83" s="11">
        <v>9385.9599999999991</v>
      </c>
      <c r="FB83" s="12" t="s">
        <v>91</v>
      </c>
    </row>
    <row r="84" spans="1:158" ht="39.200000000000003" customHeight="1">
      <c r="A84" s="7">
        <v>70</v>
      </c>
      <c r="B84" s="8" t="s">
        <v>92</v>
      </c>
      <c r="C84" s="8" t="s">
        <v>5</v>
      </c>
      <c r="D84" s="9">
        <v>4</v>
      </c>
      <c r="E84" s="10">
        <v>825</v>
      </c>
      <c r="F84" s="10">
        <v>1005</v>
      </c>
      <c r="G84" s="10">
        <v>1225.1400000000001</v>
      </c>
      <c r="H84" s="10">
        <v>1135</v>
      </c>
      <c r="I84" s="10"/>
      <c r="J84" s="10">
        <v>1047.54</v>
      </c>
      <c r="K84" s="11">
        <v>4190.16</v>
      </c>
    </row>
    <row r="85" spans="1:158" ht="39.200000000000003" customHeight="1">
      <c r="A85" s="7">
        <v>71</v>
      </c>
      <c r="B85" s="8" t="s">
        <v>93</v>
      </c>
      <c r="C85" s="8" t="s">
        <v>5</v>
      </c>
      <c r="D85" s="9">
        <v>2</v>
      </c>
      <c r="E85" s="10">
        <v>599</v>
      </c>
      <c r="F85" s="10">
        <v>442.35</v>
      </c>
      <c r="G85" s="10">
        <v>747.7</v>
      </c>
      <c r="H85" s="10">
        <v>570</v>
      </c>
      <c r="I85" s="10"/>
      <c r="J85" s="10">
        <v>589.76</v>
      </c>
      <c r="K85" s="11">
        <v>1179.52</v>
      </c>
    </row>
    <row r="86" spans="1:158" ht="39.200000000000003" customHeight="1">
      <c r="A86" s="7">
        <v>72</v>
      </c>
      <c r="B86" s="8" t="s">
        <v>94</v>
      </c>
      <c r="C86" s="8" t="s">
        <v>5</v>
      </c>
      <c r="D86" s="9">
        <v>12</v>
      </c>
      <c r="E86" s="10">
        <v>1090</v>
      </c>
      <c r="F86" s="10">
        <v>1590</v>
      </c>
      <c r="G86" s="10">
        <v>1138.2</v>
      </c>
      <c r="H86" s="10"/>
      <c r="I86" s="10"/>
      <c r="J86" s="10">
        <v>1272.73</v>
      </c>
      <c r="K86" s="11">
        <v>15272.76</v>
      </c>
    </row>
    <row r="87" spans="1:158" ht="39.200000000000003" customHeight="1">
      <c r="A87" s="7">
        <v>73</v>
      </c>
      <c r="B87" s="8" t="s">
        <v>95</v>
      </c>
      <c r="C87" s="8" t="s">
        <v>5</v>
      </c>
      <c r="D87" s="9">
        <v>3</v>
      </c>
      <c r="E87" s="10">
        <v>1388</v>
      </c>
      <c r="F87" s="10">
        <v>1039.5</v>
      </c>
      <c r="G87" s="10">
        <v>1449.58</v>
      </c>
      <c r="H87" s="10"/>
      <c r="I87" s="10"/>
      <c r="J87" s="10">
        <v>1292.3599999999999</v>
      </c>
      <c r="K87" s="11">
        <v>3877.08</v>
      </c>
    </row>
    <row r="88" spans="1:158" ht="39.200000000000003" customHeight="1">
      <c r="A88" s="7">
        <v>74</v>
      </c>
      <c r="B88" s="8" t="s">
        <v>96</v>
      </c>
      <c r="C88" s="8" t="s">
        <v>5</v>
      </c>
      <c r="D88" s="9">
        <v>11</v>
      </c>
      <c r="E88" s="10">
        <v>50</v>
      </c>
      <c r="F88" s="10">
        <v>49.9</v>
      </c>
      <c r="G88" s="10">
        <v>43.42</v>
      </c>
      <c r="H88" s="10">
        <v>63</v>
      </c>
      <c r="I88" s="10"/>
      <c r="J88" s="10">
        <v>51.58</v>
      </c>
      <c r="K88" s="11">
        <v>567.38</v>
      </c>
    </row>
    <row r="89" spans="1:158" ht="39.200000000000003" customHeight="1">
      <c r="A89" s="7">
        <v>75</v>
      </c>
      <c r="B89" s="8" t="s">
        <v>97</v>
      </c>
      <c r="C89" s="8" t="s">
        <v>5</v>
      </c>
      <c r="D89" s="9">
        <v>5</v>
      </c>
      <c r="E89" s="10">
        <v>506.56</v>
      </c>
      <c r="F89" s="10">
        <v>540</v>
      </c>
      <c r="G89" s="10">
        <v>598.5</v>
      </c>
      <c r="H89" s="10"/>
      <c r="I89" s="10"/>
      <c r="J89" s="10">
        <v>548.35</v>
      </c>
      <c r="K89" s="11">
        <v>2741.75</v>
      </c>
    </row>
    <row r="90" spans="1:158" ht="39.200000000000003" customHeight="1">
      <c r="A90" s="7">
        <v>76</v>
      </c>
      <c r="B90" s="8" t="s">
        <v>98</v>
      </c>
      <c r="C90" s="8" t="s">
        <v>5</v>
      </c>
      <c r="D90" s="9">
        <v>4</v>
      </c>
      <c r="E90" s="10">
        <v>272.16000000000003</v>
      </c>
      <c r="F90" s="10">
        <v>180.33</v>
      </c>
      <c r="G90" s="10">
        <v>286.91000000000003</v>
      </c>
      <c r="H90" s="10">
        <v>193.9</v>
      </c>
      <c r="I90" s="10"/>
      <c r="J90" s="10">
        <v>233.33</v>
      </c>
      <c r="K90" s="11">
        <v>933.32</v>
      </c>
    </row>
    <row r="91" spans="1:158" ht="39.200000000000003" customHeight="1">
      <c r="A91" s="7">
        <v>77</v>
      </c>
      <c r="B91" s="8" t="s">
        <v>99</v>
      </c>
      <c r="C91" s="8" t="s">
        <v>5</v>
      </c>
      <c r="D91" s="9">
        <v>4</v>
      </c>
      <c r="E91" s="10">
        <v>1099</v>
      </c>
      <c r="F91" s="10">
        <v>1869.95</v>
      </c>
      <c r="G91" s="10">
        <v>2000</v>
      </c>
      <c r="H91" s="10">
        <v>1123.5999999999999</v>
      </c>
      <c r="I91" s="10"/>
      <c r="J91" s="10">
        <v>1523.14</v>
      </c>
      <c r="K91" s="11">
        <v>6092.56</v>
      </c>
    </row>
    <row r="92" spans="1:158" ht="39.200000000000003" customHeight="1">
      <c r="A92" s="7">
        <v>78</v>
      </c>
      <c r="B92" s="8" t="s">
        <v>100</v>
      </c>
      <c r="C92" s="8" t="s">
        <v>5</v>
      </c>
      <c r="D92" s="9">
        <v>4</v>
      </c>
      <c r="E92" s="10">
        <v>50.6</v>
      </c>
      <c r="F92" s="10">
        <v>27</v>
      </c>
      <c r="G92" s="10">
        <v>17.5</v>
      </c>
      <c r="H92" s="10"/>
      <c r="I92" s="10"/>
      <c r="J92" s="10">
        <v>31.7</v>
      </c>
      <c r="K92" s="11">
        <v>126.8</v>
      </c>
    </row>
    <row r="93" spans="1:158" s="12" customFormat="1" ht="39.200000000000003" customHeight="1">
      <c r="A93" s="7">
        <v>79</v>
      </c>
      <c r="B93" s="8" t="s">
        <v>101</v>
      </c>
      <c r="C93" s="8" t="s">
        <v>5</v>
      </c>
      <c r="D93" s="9">
        <v>7</v>
      </c>
      <c r="E93" s="10">
        <v>190</v>
      </c>
      <c r="F93" s="10">
        <v>210</v>
      </c>
      <c r="G93" s="10">
        <v>190</v>
      </c>
      <c r="H93" s="10">
        <v>250</v>
      </c>
      <c r="I93" s="10"/>
      <c r="J93" s="10">
        <v>210</v>
      </c>
      <c r="K93" s="11">
        <v>1470</v>
      </c>
    </row>
    <row r="94" spans="1:158" ht="39.200000000000003" customHeight="1">
      <c r="A94" s="7">
        <v>80</v>
      </c>
      <c r="B94" s="8" t="s">
        <v>102</v>
      </c>
      <c r="C94" s="8" t="s">
        <v>5</v>
      </c>
      <c r="D94" s="9">
        <v>6</v>
      </c>
      <c r="E94" s="10">
        <v>1449.99</v>
      </c>
      <c r="F94" s="10">
        <v>1374</v>
      </c>
      <c r="G94" s="10">
        <v>1210</v>
      </c>
      <c r="H94" s="10"/>
      <c r="I94" s="10"/>
      <c r="J94" s="10">
        <v>1344.67</v>
      </c>
      <c r="K94" s="11">
        <v>8068.02</v>
      </c>
    </row>
    <row r="95" spans="1:158" s="12" customFormat="1" ht="39.200000000000003" customHeight="1">
      <c r="A95" s="7">
        <v>81</v>
      </c>
      <c r="B95" s="8" t="s">
        <v>103</v>
      </c>
      <c r="C95" s="8" t="s">
        <v>5</v>
      </c>
      <c r="D95" s="9">
        <v>5</v>
      </c>
      <c r="E95" s="10">
        <v>730.7</v>
      </c>
      <c r="F95" s="10">
        <v>1586</v>
      </c>
      <c r="G95" s="10">
        <v>1650.55</v>
      </c>
      <c r="H95" s="10"/>
      <c r="I95" s="10"/>
      <c r="J95" s="10">
        <v>1322.42</v>
      </c>
      <c r="K95" s="11">
        <v>6612.1</v>
      </c>
    </row>
    <row r="96" spans="1:158" s="12" customFormat="1" ht="39.200000000000003" customHeight="1">
      <c r="A96" s="7">
        <v>82</v>
      </c>
      <c r="B96" s="8" t="s">
        <v>104</v>
      </c>
      <c r="C96" s="8" t="s">
        <v>5</v>
      </c>
      <c r="D96" s="9">
        <v>48</v>
      </c>
      <c r="E96" s="10">
        <v>9.16</v>
      </c>
      <c r="F96" s="10">
        <v>6.13</v>
      </c>
      <c r="G96" s="10">
        <v>8.5</v>
      </c>
      <c r="H96" s="10">
        <v>7.3</v>
      </c>
      <c r="I96" s="10"/>
      <c r="J96" s="10">
        <v>7.77</v>
      </c>
      <c r="K96" s="11">
        <v>372.96</v>
      </c>
    </row>
    <row r="97" spans="1:11" ht="39.200000000000003" customHeight="1">
      <c r="A97" s="7">
        <v>83</v>
      </c>
      <c r="B97" s="8" t="s">
        <v>105</v>
      </c>
      <c r="C97" s="8" t="s">
        <v>19</v>
      </c>
      <c r="D97" s="9">
        <v>36</v>
      </c>
      <c r="E97" s="10">
        <v>104.9</v>
      </c>
      <c r="F97" s="10">
        <v>77.099999999999994</v>
      </c>
      <c r="G97" s="10">
        <v>155</v>
      </c>
      <c r="H97" s="10">
        <v>131.44999999999999</v>
      </c>
      <c r="I97" s="10"/>
      <c r="J97" s="10">
        <v>117.11</v>
      </c>
      <c r="K97" s="11">
        <v>4215.96</v>
      </c>
    </row>
    <row r="98" spans="1:11" ht="39.200000000000003" customHeight="1">
      <c r="A98" s="7">
        <v>84</v>
      </c>
      <c r="B98" s="8" t="s">
        <v>106</v>
      </c>
      <c r="C98" s="8" t="s">
        <v>107</v>
      </c>
      <c r="D98" s="9">
        <v>39</v>
      </c>
      <c r="E98" s="10">
        <v>15</v>
      </c>
      <c r="F98" s="10">
        <v>12.84</v>
      </c>
      <c r="G98" s="10">
        <v>12.88</v>
      </c>
      <c r="H98" s="10">
        <v>13.9</v>
      </c>
      <c r="I98" s="10">
        <v>16.03</v>
      </c>
      <c r="J98" s="10">
        <v>14.13</v>
      </c>
      <c r="K98" s="11">
        <v>551.07000000000005</v>
      </c>
    </row>
    <row r="99" spans="1:11" ht="39.200000000000003" customHeight="1">
      <c r="A99" s="7">
        <v>85</v>
      </c>
      <c r="B99" s="8" t="s">
        <v>108</v>
      </c>
      <c r="C99" s="8" t="s">
        <v>5</v>
      </c>
      <c r="D99" s="9">
        <v>21</v>
      </c>
      <c r="E99" s="10">
        <v>7.9</v>
      </c>
      <c r="F99" s="10">
        <v>7.9</v>
      </c>
      <c r="G99" s="10">
        <v>10.07</v>
      </c>
      <c r="H99" s="10">
        <v>6.32</v>
      </c>
      <c r="I99" s="10"/>
      <c r="J99" s="10">
        <v>8.0500000000000007</v>
      </c>
      <c r="K99" s="11">
        <v>169.05</v>
      </c>
    </row>
    <row r="100" spans="1:11" ht="39.200000000000003" customHeight="1">
      <c r="A100" s="7">
        <v>86</v>
      </c>
      <c r="B100" s="8" t="s">
        <v>109</v>
      </c>
      <c r="C100" s="8" t="s">
        <v>19</v>
      </c>
      <c r="D100" s="9">
        <v>36</v>
      </c>
      <c r="E100" s="10">
        <v>37.520000000000003</v>
      </c>
      <c r="F100" s="10">
        <v>30.52</v>
      </c>
      <c r="G100" s="10">
        <v>30</v>
      </c>
      <c r="H100" s="10">
        <v>32.9</v>
      </c>
      <c r="I100" s="10"/>
      <c r="J100" s="10">
        <v>32.729999999999997</v>
      </c>
      <c r="K100" s="11">
        <v>1178.28</v>
      </c>
    </row>
    <row r="101" spans="1:11" ht="39.200000000000003" customHeight="1">
      <c r="A101" s="7">
        <v>87</v>
      </c>
      <c r="B101" s="8" t="s">
        <v>110</v>
      </c>
      <c r="C101" s="8" t="s">
        <v>5</v>
      </c>
      <c r="D101" s="9">
        <v>188</v>
      </c>
      <c r="E101" s="10">
        <v>15.5</v>
      </c>
      <c r="F101" s="10">
        <v>8.8800000000000008</v>
      </c>
      <c r="G101" s="10">
        <v>13.47</v>
      </c>
      <c r="H101" s="10"/>
      <c r="I101" s="10"/>
      <c r="J101" s="10">
        <v>12.62</v>
      </c>
      <c r="K101" s="11">
        <v>2372.56</v>
      </c>
    </row>
    <row r="102" spans="1:11" ht="39.200000000000003" customHeight="1">
      <c r="A102" s="7">
        <v>88</v>
      </c>
      <c r="B102" s="8" t="s">
        <v>111</v>
      </c>
      <c r="C102" s="8" t="s">
        <v>41</v>
      </c>
      <c r="D102" s="9">
        <v>54</v>
      </c>
      <c r="E102" s="10">
        <v>2.63</v>
      </c>
      <c r="F102" s="10">
        <v>2.36</v>
      </c>
      <c r="G102" s="10">
        <v>2.0699999999999998</v>
      </c>
      <c r="H102" s="10">
        <v>2.5299999999999998</v>
      </c>
      <c r="I102" s="10"/>
      <c r="J102" s="10">
        <v>2.4</v>
      </c>
      <c r="K102" s="11">
        <v>129.6</v>
      </c>
    </row>
    <row r="103" spans="1:11" ht="39.200000000000003" customHeight="1">
      <c r="A103" s="7">
        <v>89</v>
      </c>
      <c r="B103" s="8" t="s">
        <v>112</v>
      </c>
      <c r="C103" s="8" t="s">
        <v>113</v>
      </c>
      <c r="D103" s="9">
        <v>24</v>
      </c>
      <c r="E103" s="10">
        <v>7.61</v>
      </c>
      <c r="F103" s="10">
        <v>8.3000000000000007</v>
      </c>
      <c r="G103" s="10">
        <v>7.61</v>
      </c>
      <c r="H103" s="10">
        <v>7.4</v>
      </c>
      <c r="I103" s="10">
        <v>7.09</v>
      </c>
      <c r="J103" s="10">
        <v>7.6</v>
      </c>
      <c r="K103" s="11">
        <v>182.4</v>
      </c>
    </row>
    <row r="104" spans="1:11" ht="39.200000000000003" customHeight="1">
      <c r="A104" s="7">
        <v>90</v>
      </c>
      <c r="B104" s="8" t="s">
        <v>114</v>
      </c>
      <c r="C104" s="8" t="s">
        <v>19</v>
      </c>
      <c r="D104" s="9">
        <v>48</v>
      </c>
      <c r="E104" s="10">
        <v>105</v>
      </c>
      <c r="F104" s="10">
        <v>93.3</v>
      </c>
      <c r="G104" s="10">
        <v>90</v>
      </c>
      <c r="H104" s="10">
        <v>106.95</v>
      </c>
      <c r="I104" s="10"/>
      <c r="J104" s="10">
        <v>98.81</v>
      </c>
      <c r="K104" s="11">
        <v>4742.88</v>
      </c>
    </row>
    <row r="105" spans="1:11" ht="39.200000000000003" customHeight="1">
      <c r="A105" s="7">
        <v>91</v>
      </c>
      <c r="B105" s="8" t="s">
        <v>115</v>
      </c>
      <c r="C105" s="8" t="s">
        <v>19</v>
      </c>
      <c r="D105" s="9">
        <v>24</v>
      </c>
      <c r="E105" s="10">
        <v>97.8</v>
      </c>
      <c r="F105" s="10">
        <v>165.3</v>
      </c>
      <c r="G105" s="10">
        <v>110.4</v>
      </c>
      <c r="H105" s="10">
        <v>135</v>
      </c>
      <c r="I105" s="10"/>
      <c r="J105" s="10">
        <v>127.13</v>
      </c>
      <c r="K105" s="11">
        <v>3051.12</v>
      </c>
    </row>
    <row r="106" spans="1:11" ht="39.200000000000003" customHeight="1">
      <c r="A106" s="7">
        <v>92</v>
      </c>
      <c r="B106" s="8" t="s">
        <v>116</v>
      </c>
      <c r="C106" s="8" t="s">
        <v>41</v>
      </c>
      <c r="D106" s="9">
        <v>48</v>
      </c>
      <c r="E106" s="10">
        <v>20</v>
      </c>
      <c r="F106" s="10">
        <v>22.48</v>
      </c>
      <c r="G106" s="10">
        <v>18.010000000000002</v>
      </c>
      <c r="H106" s="10">
        <v>17.97</v>
      </c>
      <c r="I106" s="10"/>
      <c r="J106" s="10">
        <v>19.61</v>
      </c>
      <c r="K106" s="11">
        <v>941.28</v>
      </c>
    </row>
    <row r="107" spans="1:11" ht="39.200000000000003" customHeight="1">
      <c r="A107" s="7">
        <v>93</v>
      </c>
      <c r="B107" s="8" t="s">
        <v>117</v>
      </c>
      <c r="C107" s="8" t="s">
        <v>5</v>
      </c>
      <c r="D107" s="9">
        <v>2</v>
      </c>
      <c r="E107" s="10">
        <v>3405</v>
      </c>
      <c r="F107" s="10">
        <v>3000</v>
      </c>
      <c r="G107" s="10">
        <v>2957.5</v>
      </c>
      <c r="H107" s="10">
        <v>2918</v>
      </c>
      <c r="I107" s="10"/>
      <c r="J107" s="10">
        <v>3070.12</v>
      </c>
      <c r="K107" s="11">
        <v>6140.24</v>
      </c>
    </row>
    <row r="108" spans="1:11" ht="39.200000000000003" customHeight="1">
      <c r="A108" s="7">
        <v>94</v>
      </c>
      <c r="B108" s="8" t="s">
        <v>118</v>
      </c>
      <c r="C108" s="8" t="s">
        <v>5</v>
      </c>
      <c r="D108" s="9">
        <v>192</v>
      </c>
      <c r="E108" s="10">
        <v>3.64</v>
      </c>
      <c r="F108" s="10">
        <v>3.24</v>
      </c>
      <c r="G108" s="10">
        <v>2.2000000000000002</v>
      </c>
      <c r="H108" s="10">
        <v>2.78</v>
      </c>
      <c r="I108" s="10"/>
      <c r="J108" s="10">
        <v>2.96</v>
      </c>
      <c r="K108" s="11">
        <v>568.32000000000005</v>
      </c>
    </row>
    <row r="109" spans="1:11" ht="39.200000000000003" customHeight="1">
      <c r="A109" s="7">
        <v>95</v>
      </c>
      <c r="B109" s="8" t="s">
        <v>119</v>
      </c>
      <c r="C109" s="8" t="s">
        <v>5</v>
      </c>
      <c r="D109" s="9">
        <v>192</v>
      </c>
      <c r="E109" s="10">
        <v>3.72</v>
      </c>
      <c r="F109" s="10">
        <v>4.66</v>
      </c>
      <c r="G109" s="10">
        <v>2.14</v>
      </c>
      <c r="H109" s="10">
        <v>3.14</v>
      </c>
      <c r="I109" s="10"/>
      <c r="J109" s="10">
        <v>3.42</v>
      </c>
      <c r="K109" s="11">
        <v>656.64</v>
      </c>
    </row>
    <row r="110" spans="1:11" ht="39.200000000000003" customHeight="1">
      <c r="A110" s="7">
        <v>96</v>
      </c>
      <c r="B110" s="8" t="s">
        <v>120</v>
      </c>
      <c r="C110" s="8" t="s">
        <v>5</v>
      </c>
      <c r="D110" s="9">
        <v>192</v>
      </c>
      <c r="E110" s="10">
        <v>8</v>
      </c>
      <c r="F110" s="10">
        <v>6.53</v>
      </c>
      <c r="G110" s="10">
        <v>6.86</v>
      </c>
      <c r="H110" s="10">
        <v>6.05</v>
      </c>
      <c r="I110" s="10"/>
      <c r="J110" s="10">
        <v>6.86</v>
      </c>
      <c r="K110" s="11">
        <v>1317.12</v>
      </c>
    </row>
    <row r="111" spans="1:11" ht="39.200000000000003" customHeight="1">
      <c r="A111" s="7">
        <v>97</v>
      </c>
      <c r="B111" s="8" t="s">
        <v>121</v>
      </c>
      <c r="C111" s="8" t="s">
        <v>5</v>
      </c>
      <c r="D111" s="9">
        <v>192</v>
      </c>
      <c r="E111" s="10">
        <v>7.98</v>
      </c>
      <c r="F111" s="10">
        <v>5.82</v>
      </c>
      <c r="G111" s="10">
        <v>5.0999999999999996</v>
      </c>
      <c r="H111" s="10">
        <v>5.3</v>
      </c>
      <c r="I111" s="10"/>
      <c r="J111" s="10">
        <v>6.05</v>
      </c>
      <c r="K111" s="11">
        <v>1161.5999999999999</v>
      </c>
    </row>
    <row r="112" spans="1:11" ht="39.200000000000003" customHeight="1">
      <c r="A112" s="7">
        <v>98</v>
      </c>
      <c r="B112" s="8" t="s">
        <v>122</v>
      </c>
      <c r="C112" s="8" t="s">
        <v>5</v>
      </c>
      <c r="D112" s="9">
        <v>192</v>
      </c>
      <c r="E112" s="10">
        <v>6.99</v>
      </c>
      <c r="F112" s="10">
        <v>7.32</v>
      </c>
      <c r="G112" s="10">
        <v>4.21</v>
      </c>
      <c r="H112" s="10">
        <v>4.5999999999999996</v>
      </c>
      <c r="I112" s="10"/>
      <c r="J112" s="10">
        <v>5.78</v>
      </c>
      <c r="K112" s="11">
        <v>1109.76</v>
      </c>
    </row>
    <row r="113" spans="1:11" ht="39.200000000000003" customHeight="1">
      <c r="A113" s="7">
        <v>99</v>
      </c>
      <c r="B113" s="8" t="s">
        <v>123</v>
      </c>
      <c r="C113" s="8" t="s">
        <v>5</v>
      </c>
      <c r="D113" s="9">
        <v>96</v>
      </c>
      <c r="E113" s="10">
        <v>35.93</v>
      </c>
      <c r="F113" s="10">
        <v>31.76</v>
      </c>
      <c r="G113" s="10">
        <v>31.81</v>
      </c>
      <c r="H113" s="10">
        <v>27</v>
      </c>
      <c r="I113" s="10"/>
      <c r="J113" s="10">
        <v>31.63</v>
      </c>
      <c r="K113" s="11">
        <v>3036.48</v>
      </c>
    </row>
    <row r="114" spans="1:11" ht="39.200000000000003" customHeight="1">
      <c r="A114" s="7">
        <v>100</v>
      </c>
      <c r="B114" s="8" t="s">
        <v>124</v>
      </c>
      <c r="C114" s="8" t="s">
        <v>5</v>
      </c>
      <c r="D114" s="9">
        <v>60</v>
      </c>
      <c r="E114" s="10">
        <v>15.08</v>
      </c>
      <c r="F114" s="10">
        <v>14.08</v>
      </c>
      <c r="G114" s="10">
        <v>13.05</v>
      </c>
      <c r="H114" s="10"/>
      <c r="I114" s="10"/>
      <c r="J114" s="10">
        <v>14.07</v>
      </c>
      <c r="K114" s="11">
        <v>844.2</v>
      </c>
    </row>
    <row r="115" spans="1:11" ht="39.200000000000003" customHeight="1">
      <c r="A115" s="7">
        <v>101</v>
      </c>
      <c r="B115" s="8" t="s">
        <v>125</v>
      </c>
      <c r="C115" s="8" t="s">
        <v>5</v>
      </c>
      <c r="D115" s="9">
        <v>60</v>
      </c>
      <c r="E115" s="10">
        <v>16.88</v>
      </c>
      <c r="F115" s="10">
        <v>15.08</v>
      </c>
      <c r="G115" s="10">
        <v>14.14</v>
      </c>
      <c r="H115" s="10">
        <v>14.08</v>
      </c>
      <c r="I115" s="10"/>
      <c r="J115" s="10">
        <v>15.05</v>
      </c>
      <c r="K115" s="11">
        <v>903</v>
      </c>
    </row>
    <row r="116" spans="1:11" ht="39.200000000000003" customHeight="1">
      <c r="A116" s="7">
        <v>102</v>
      </c>
      <c r="B116" s="8" t="s">
        <v>126</v>
      </c>
      <c r="C116" s="8" t="s">
        <v>5</v>
      </c>
      <c r="D116" s="9">
        <v>60</v>
      </c>
      <c r="E116" s="10">
        <v>15.75</v>
      </c>
      <c r="F116" s="10">
        <v>13.13</v>
      </c>
      <c r="G116" s="10">
        <v>16.96</v>
      </c>
      <c r="H116" s="10">
        <v>16.87</v>
      </c>
      <c r="I116" s="10"/>
      <c r="J116" s="10">
        <v>15.68</v>
      </c>
      <c r="K116" s="11">
        <v>940.8</v>
      </c>
    </row>
    <row r="117" spans="1:11" ht="39.200000000000003" customHeight="1">
      <c r="A117" s="7">
        <v>103</v>
      </c>
      <c r="B117" s="8" t="s">
        <v>127</v>
      </c>
      <c r="C117" s="8" t="s">
        <v>5</v>
      </c>
      <c r="D117" s="9">
        <v>60</v>
      </c>
      <c r="E117" s="10">
        <v>13</v>
      </c>
      <c r="F117" s="10">
        <v>14</v>
      </c>
      <c r="G117" s="10">
        <v>9.26</v>
      </c>
      <c r="H117" s="10"/>
      <c r="I117" s="10"/>
      <c r="J117" s="10">
        <v>12.08</v>
      </c>
      <c r="K117" s="11">
        <v>724.8</v>
      </c>
    </row>
    <row r="118" spans="1:11" ht="39.200000000000003" customHeight="1">
      <c r="A118" s="7">
        <v>104</v>
      </c>
      <c r="B118" s="8" t="s">
        <v>128</v>
      </c>
      <c r="C118" s="8" t="s">
        <v>5</v>
      </c>
      <c r="D118" s="9">
        <v>60</v>
      </c>
      <c r="E118" s="10">
        <v>3.96</v>
      </c>
      <c r="F118" s="10">
        <v>3.26</v>
      </c>
      <c r="G118" s="10">
        <v>3.5</v>
      </c>
      <c r="H118" s="10">
        <v>2.72</v>
      </c>
      <c r="I118" s="10"/>
      <c r="J118" s="10">
        <v>3.36</v>
      </c>
      <c r="K118" s="11">
        <v>201.6</v>
      </c>
    </row>
    <row r="119" spans="1:11" ht="39.200000000000003" customHeight="1">
      <c r="A119" s="7">
        <v>105</v>
      </c>
      <c r="B119" s="8" t="s">
        <v>129</v>
      </c>
      <c r="C119" s="8" t="s">
        <v>5</v>
      </c>
      <c r="D119" s="9">
        <v>240</v>
      </c>
      <c r="E119" s="10">
        <v>2.2999999999999998</v>
      </c>
      <c r="F119" s="10">
        <v>3.6</v>
      </c>
      <c r="G119" s="10">
        <v>3.5</v>
      </c>
      <c r="H119" s="10">
        <v>2.98</v>
      </c>
      <c r="I119" s="10"/>
      <c r="J119" s="10">
        <v>3.1</v>
      </c>
      <c r="K119" s="11">
        <v>744</v>
      </c>
    </row>
    <row r="120" spans="1:11" ht="39.200000000000003" customHeight="1">
      <c r="A120" s="7">
        <v>106</v>
      </c>
      <c r="B120" s="8" t="s">
        <v>130</v>
      </c>
      <c r="C120" s="8" t="s">
        <v>5</v>
      </c>
      <c r="D120" s="9">
        <v>300</v>
      </c>
      <c r="E120" s="10">
        <v>4.79</v>
      </c>
      <c r="F120" s="10">
        <v>3.02</v>
      </c>
      <c r="G120" s="10">
        <v>2.0299999999999998</v>
      </c>
      <c r="H120" s="10"/>
      <c r="I120" s="10"/>
      <c r="J120" s="10">
        <v>3.28</v>
      </c>
      <c r="K120" s="11">
        <v>984</v>
      </c>
    </row>
    <row r="121" spans="1:11" ht="39.200000000000003" customHeight="1">
      <c r="A121" s="7">
        <v>107</v>
      </c>
      <c r="B121" s="8" t="s">
        <v>131</v>
      </c>
      <c r="C121" s="8" t="s">
        <v>5</v>
      </c>
      <c r="D121" s="9">
        <v>300</v>
      </c>
      <c r="E121" s="10">
        <v>4.4800000000000004</v>
      </c>
      <c r="F121" s="10">
        <v>3.65</v>
      </c>
      <c r="G121" s="10">
        <v>2.0299999999999998</v>
      </c>
      <c r="H121" s="10">
        <v>4.46</v>
      </c>
      <c r="I121" s="10">
        <v>2.2400000000000002</v>
      </c>
      <c r="J121" s="10">
        <v>3.37</v>
      </c>
      <c r="K121" s="11">
        <v>1011</v>
      </c>
    </row>
    <row r="122" spans="1:11" ht="39.200000000000003" customHeight="1">
      <c r="A122" s="7">
        <v>108</v>
      </c>
      <c r="B122" s="8" t="s">
        <v>132</v>
      </c>
      <c r="C122" s="8" t="s">
        <v>5</v>
      </c>
      <c r="D122" s="9">
        <v>300</v>
      </c>
      <c r="E122" s="10">
        <v>2.76</v>
      </c>
      <c r="F122" s="10">
        <v>3.28</v>
      </c>
      <c r="G122" s="10">
        <v>4.38</v>
      </c>
      <c r="H122" s="10">
        <v>3.26</v>
      </c>
      <c r="I122" s="10"/>
      <c r="J122" s="10">
        <v>3.42</v>
      </c>
      <c r="K122" s="11">
        <v>1026</v>
      </c>
    </row>
    <row r="123" spans="1:11" ht="39.200000000000003" customHeight="1">
      <c r="A123" s="7">
        <v>109</v>
      </c>
      <c r="B123" s="8" t="s">
        <v>133</v>
      </c>
      <c r="C123" s="8" t="s">
        <v>5</v>
      </c>
      <c r="D123" s="9">
        <v>192</v>
      </c>
      <c r="E123" s="10">
        <v>4.21</v>
      </c>
      <c r="F123" s="10">
        <v>3.2</v>
      </c>
      <c r="G123" s="10">
        <v>3.6</v>
      </c>
      <c r="H123" s="10">
        <v>5.9</v>
      </c>
      <c r="I123" s="10">
        <v>4.66</v>
      </c>
      <c r="J123" s="10">
        <v>4.3099999999999996</v>
      </c>
      <c r="K123" s="11">
        <v>827.52</v>
      </c>
    </row>
    <row r="124" spans="1:11" ht="39.200000000000003" customHeight="1">
      <c r="A124" s="7">
        <v>110</v>
      </c>
      <c r="B124" s="8" t="s">
        <v>134</v>
      </c>
      <c r="C124" s="8" t="s">
        <v>5</v>
      </c>
      <c r="D124" s="9">
        <v>144</v>
      </c>
      <c r="E124" s="10">
        <v>4.66</v>
      </c>
      <c r="F124" s="10">
        <v>5.84</v>
      </c>
      <c r="G124" s="10">
        <v>4.5</v>
      </c>
      <c r="H124" s="10">
        <v>2.99</v>
      </c>
      <c r="I124" s="10"/>
      <c r="J124" s="10">
        <v>4.5</v>
      </c>
      <c r="K124" s="11">
        <v>648</v>
      </c>
    </row>
    <row r="125" spans="1:11" ht="39.200000000000003" customHeight="1">
      <c r="A125" s="7">
        <v>111</v>
      </c>
      <c r="B125" s="8" t="s">
        <v>135</v>
      </c>
      <c r="C125" s="8" t="s">
        <v>5</v>
      </c>
      <c r="D125" s="9">
        <v>144</v>
      </c>
      <c r="E125" s="10">
        <v>3.65</v>
      </c>
      <c r="F125" s="10">
        <v>3.83</v>
      </c>
      <c r="G125" s="10">
        <v>4.66</v>
      </c>
      <c r="H125" s="10">
        <v>4.67</v>
      </c>
      <c r="I125" s="10"/>
      <c r="J125" s="10">
        <v>4.2</v>
      </c>
      <c r="K125" s="11">
        <v>604.79999999999995</v>
      </c>
    </row>
    <row r="126" spans="1:11" ht="39.200000000000003" customHeight="1">
      <c r="A126" s="7">
        <v>112</v>
      </c>
      <c r="B126" s="8" t="s">
        <v>136</v>
      </c>
      <c r="C126" s="8" t="s">
        <v>5</v>
      </c>
      <c r="D126" s="9">
        <v>60</v>
      </c>
      <c r="E126" s="10">
        <v>3.64</v>
      </c>
      <c r="F126" s="10">
        <v>2.65</v>
      </c>
      <c r="G126" s="10">
        <v>2.62</v>
      </c>
      <c r="H126" s="10">
        <v>2.13</v>
      </c>
      <c r="I126" s="10"/>
      <c r="J126" s="10">
        <v>2.76</v>
      </c>
      <c r="K126" s="11">
        <v>165.6</v>
      </c>
    </row>
    <row r="127" spans="1:11" ht="39.200000000000003" customHeight="1">
      <c r="A127" s="7">
        <v>113</v>
      </c>
      <c r="B127" s="8" t="s">
        <v>137</v>
      </c>
      <c r="C127" s="8" t="s">
        <v>5</v>
      </c>
      <c r="D127" s="9">
        <v>96</v>
      </c>
      <c r="E127" s="10">
        <v>6.54</v>
      </c>
      <c r="F127" s="10">
        <v>7.42</v>
      </c>
      <c r="G127" s="10">
        <v>2.8</v>
      </c>
      <c r="H127" s="10"/>
      <c r="I127" s="10"/>
      <c r="J127" s="10">
        <v>5.58</v>
      </c>
      <c r="K127" s="11">
        <v>535.67999999999995</v>
      </c>
    </row>
    <row r="128" spans="1:11" ht="39.200000000000003" customHeight="1">
      <c r="A128" s="7">
        <v>114</v>
      </c>
      <c r="B128" s="8" t="s">
        <v>138</v>
      </c>
      <c r="C128" s="8" t="s">
        <v>5</v>
      </c>
      <c r="D128" s="9">
        <v>60</v>
      </c>
      <c r="E128" s="10">
        <v>7.7</v>
      </c>
      <c r="F128" s="10">
        <v>4.66</v>
      </c>
      <c r="G128" s="10">
        <v>2.58</v>
      </c>
      <c r="H128" s="10">
        <v>6.37</v>
      </c>
      <c r="I128" s="10"/>
      <c r="J128" s="10">
        <v>5.33</v>
      </c>
      <c r="K128" s="11">
        <v>319.8</v>
      </c>
    </row>
    <row r="129" spans="1:11" ht="39.200000000000003" customHeight="1">
      <c r="A129" s="7">
        <v>115</v>
      </c>
      <c r="B129" s="8" t="s">
        <v>139</v>
      </c>
      <c r="C129" s="8" t="s">
        <v>5</v>
      </c>
      <c r="D129" s="9">
        <v>96</v>
      </c>
      <c r="E129" s="10">
        <v>3.06</v>
      </c>
      <c r="F129" s="10">
        <v>6.4</v>
      </c>
      <c r="G129" s="10">
        <v>4.57</v>
      </c>
      <c r="H129" s="10">
        <v>8.51</v>
      </c>
      <c r="I129" s="10"/>
      <c r="J129" s="10">
        <v>5.66</v>
      </c>
      <c r="K129" s="11">
        <v>543.36</v>
      </c>
    </row>
    <row r="130" spans="1:11" ht="39.200000000000003" customHeight="1">
      <c r="A130" s="7">
        <v>116</v>
      </c>
      <c r="B130" s="8" t="s">
        <v>140</v>
      </c>
      <c r="C130" s="8" t="s">
        <v>5</v>
      </c>
      <c r="D130" s="9">
        <v>2</v>
      </c>
      <c r="E130" s="10">
        <v>20.86</v>
      </c>
      <c r="F130" s="10">
        <v>22</v>
      </c>
      <c r="G130" s="10">
        <v>17.600000000000001</v>
      </c>
      <c r="H130" s="10">
        <v>18.54</v>
      </c>
      <c r="I130" s="10">
        <v>14.75</v>
      </c>
      <c r="J130" s="10">
        <v>18.75</v>
      </c>
      <c r="K130" s="11">
        <v>37.5</v>
      </c>
    </row>
    <row r="131" spans="1:11" ht="39.200000000000003" customHeight="1">
      <c r="A131" s="7">
        <v>117</v>
      </c>
      <c r="B131" s="8" t="s">
        <v>141</v>
      </c>
      <c r="C131" s="8" t="s">
        <v>41</v>
      </c>
      <c r="D131" s="9">
        <v>72</v>
      </c>
      <c r="E131" s="10">
        <v>9.64</v>
      </c>
      <c r="F131" s="10">
        <v>8.5</v>
      </c>
      <c r="G131" s="10">
        <v>7.19</v>
      </c>
      <c r="H131" s="10">
        <v>12</v>
      </c>
      <c r="I131" s="10">
        <v>13.82</v>
      </c>
      <c r="J131" s="10">
        <v>10.23</v>
      </c>
      <c r="K131" s="11">
        <v>736.56</v>
      </c>
    </row>
    <row r="132" spans="1:11" ht="39.200000000000003" customHeight="1">
      <c r="A132" s="7">
        <v>118</v>
      </c>
      <c r="B132" s="8" t="s">
        <v>142</v>
      </c>
      <c r="C132" s="8" t="s">
        <v>5</v>
      </c>
      <c r="D132" s="9">
        <v>10</v>
      </c>
      <c r="E132" s="10">
        <v>5.46</v>
      </c>
      <c r="F132" s="10">
        <v>6.38</v>
      </c>
      <c r="G132" s="10">
        <v>5.18</v>
      </c>
      <c r="H132" s="10">
        <v>6.23</v>
      </c>
      <c r="I132" s="10"/>
      <c r="J132" s="10">
        <v>5.81</v>
      </c>
      <c r="K132" s="11">
        <v>58.1</v>
      </c>
    </row>
    <row r="133" spans="1:11" ht="39.200000000000003" customHeight="1">
      <c r="A133" s="7">
        <v>119</v>
      </c>
      <c r="B133" s="8" t="s">
        <v>143</v>
      </c>
      <c r="C133" s="8" t="s">
        <v>21</v>
      </c>
      <c r="D133" s="9">
        <v>12</v>
      </c>
      <c r="E133" s="10">
        <v>25.98</v>
      </c>
      <c r="F133" s="10">
        <v>22.19</v>
      </c>
      <c r="G133" s="10">
        <v>29.9</v>
      </c>
      <c r="H133" s="10">
        <v>24.9</v>
      </c>
      <c r="I133" s="10"/>
      <c r="J133" s="10">
        <v>25.75</v>
      </c>
      <c r="K133" s="11">
        <v>309</v>
      </c>
    </row>
    <row r="134" spans="1:11" ht="39.200000000000003" customHeight="1">
      <c r="A134" s="7">
        <v>120</v>
      </c>
      <c r="B134" s="8" t="s">
        <v>144</v>
      </c>
      <c r="C134" s="8" t="s">
        <v>21</v>
      </c>
      <c r="D134" s="9">
        <v>6</v>
      </c>
      <c r="E134" s="10">
        <v>122.08</v>
      </c>
      <c r="F134" s="10">
        <v>139.9</v>
      </c>
      <c r="G134" s="10">
        <v>108.36</v>
      </c>
      <c r="H134" s="10">
        <v>131.51</v>
      </c>
      <c r="I134" s="10"/>
      <c r="J134" s="10">
        <v>125.47</v>
      </c>
      <c r="K134" s="11">
        <v>752.82</v>
      </c>
    </row>
    <row r="135" spans="1:11" ht="39.200000000000003" customHeight="1">
      <c r="A135" s="7">
        <v>121</v>
      </c>
      <c r="B135" s="8" t="s">
        <v>145</v>
      </c>
      <c r="C135" s="8" t="s">
        <v>146</v>
      </c>
      <c r="D135" s="9">
        <v>12</v>
      </c>
      <c r="E135" s="10">
        <v>298.44</v>
      </c>
      <c r="F135" s="10">
        <v>330</v>
      </c>
      <c r="G135" s="10">
        <v>234.38</v>
      </c>
      <c r="H135" s="10">
        <v>299</v>
      </c>
      <c r="I135" s="10"/>
      <c r="J135" s="10">
        <v>290.45</v>
      </c>
      <c r="K135" s="11">
        <v>3485.4</v>
      </c>
    </row>
    <row r="136" spans="1:11" ht="39.200000000000003" customHeight="1">
      <c r="A136" s="7">
        <v>122</v>
      </c>
      <c r="B136" s="8" t="s">
        <v>147</v>
      </c>
      <c r="C136" s="8" t="s">
        <v>5</v>
      </c>
      <c r="D136" s="9">
        <v>36</v>
      </c>
      <c r="E136" s="10">
        <v>1.77</v>
      </c>
      <c r="F136" s="10">
        <v>2.1</v>
      </c>
      <c r="G136" s="10">
        <v>1.68</v>
      </c>
      <c r="H136" s="10">
        <v>1.6</v>
      </c>
      <c r="I136" s="10"/>
      <c r="J136" s="10">
        <v>1.79</v>
      </c>
      <c r="K136" s="11">
        <v>64.44</v>
      </c>
    </row>
    <row r="137" spans="1:11" ht="39.200000000000003" customHeight="1">
      <c r="A137" s="7">
        <v>123</v>
      </c>
      <c r="B137" s="8" t="s">
        <v>148</v>
      </c>
      <c r="C137" s="8" t="s">
        <v>21</v>
      </c>
      <c r="D137" s="9">
        <v>41</v>
      </c>
      <c r="E137" s="10">
        <v>16.850000000000001</v>
      </c>
      <c r="F137" s="10">
        <v>13.04</v>
      </c>
      <c r="G137" s="10">
        <v>13.28</v>
      </c>
      <c r="H137" s="10">
        <v>18.68</v>
      </c>
      <c r="I137" s="10"/>
      <c r="J137" s="10">
        <v>15.46</v>
      </c>
      <c r="K137" s="11">
        <v>633.86</v>
      </c>
    </row>
    <row r="138" spans="1:11" ht="39.200000000000003" customHeight="1">
      <c r="A138" s="7">
        <v>124</v>
      </c>
      <c r="B138" s="8" t="s">
        <v>149</v>
      </c>
      <c r="C138" s="8" t="s">
        <v>21</v>
      </c>
      <c r="D138" s="9">
        <v>24</v>
      </c>
      <c r="E138" s="10">
        <v>60.4</v>
      </c>
      <c r="F138" s="10">
        <v>76</v>
      </c>
      <c r="G138" s="10">
        <v>76</v>
      </c>
      <c r="H138" s="10"/>
      <c r="I138" s="10"/>
      <c r="J138" s="10">
        <v>70.8</v>
      </c>
      <c r="K138" s="11">
        <v>1699.2</v>
      </c>
    </row>
    <row r="139" spans="1:11" ht="39.200000000000003" customHeight="1">
      <c r="A139" s="7">
        <v>125</v>
      </c>
      <c r="B139" s="8" t="s">
        <v>150</v>
      </c>
      <c r="C139" s="8" t="s">
        <v>41</v>
      </c>
      <c r="D139" s="9">
        <v>12</v>
      </c>
      <c r="E139" s="10">
        <v>14</v>
      </c>
      <c r="F139" s="10">
        <v>16.510000000000002</v>
      </c>
      <c r="G139" s="10">
        <v>14</v>
      </c>
      <c r="H139" s="10">
        <v>15</v>
      </c>
      <c r="I139" s="10"/>
      <c r="J139" s="10">
        <v>14.88</v>
      </c>
      <c r="K139" s="11">
        <v>178.56</v>
      </c>
    </row>
    <row r="140" spans="1:11" ht="39.200000000000003" customHeight="1">
      <c r="A140" s="7">
        <v>126</v>
      </c>
      <c r="B140" s="8" t="s">
        <v>151</v>
      </c>
      <c r="C140" s="8" t="s">
        <v>19</v>
      </c>
      <c r="D140" s="9">
        <v>6</v>
      </c>
      <c r="E140" s="10">
        <v>172.65</v>
      </c>
      <c r="F140" s="10">
        <v>163.32</v>
      </c>
      <c r="G140" s="10">
        <v>189</v>
      </c>
      <c r="H140" s="10">
        <v>179.53</v>
      </c>
      <c r="I140" s="10"/>
      <c r="J140" s="10">
        <v>176.12</v>
      </c>
      <c r="K140" s="11">
        <v>1056.72</v>
      </c>
    </row>
    <row r="141" spans="1:11" ht="39.200000000000003" customHeight="1">
      <c r="A141" s="7">
        <v>127</v>
      </c>
      <c r="B141" s="8" t="s">
        <v>152</v>
      </c>
      <c r="C141" s="8" t="s">
        <v>19</v>
      </c>
      <c r="D141" s="9">
        <v>6</v>
      </c>
      <c r="E141" s="10">
        <v>196.22</v>
      </c>
      <c r="F141" s="10">
        <v>184.8</v>
      </c>
      <c r="G141" s="10">
        <v>181.36</v>
      </c>
      <c r="H141" s="10">
        <v>189.9</v>
      </c>
      <c r="I141" s="10"/>
      <c r="J141" s="10">
        <v>188.04</v>
      </c>
      <c r="K141" s="11">
        <v>1128.24</v>
      </c>
    </row>
    <row r="142" spans="1:11" ht="39.200000000000003" customHeight="1">
      <c r="A142" s="7">
        <v>128</v>
      </c>
      <c r="B142" s="8" t="s">
        <v>153</v>
      </c>
      <c r="C142" s="8" t="s">
        <v>5</v>
      </c>
      <c r="D142" s="9">
        <v>33</v>
      </c>
      <c r="E142" s="10">
        <v>2.7</v>
      </c>
      <c r="F142" s="10">
        <v>2.2000000000000002</v>
      </c>
      <c r="G142" s="10">
        <v>2.4500000000000002</v>
      </c>
      <c r="H142" s="10">
        <v>4.72</v>
      </c>
      <c r="I142" s="10"/>
      <c r="J142" s="10">
        <v>3.02</v>
      </c>
      <c r="K142" s="11">
        <v>99.66</v>
      </c>
    </row>
    <row r="143" spans="1:11" ht="39.200000000000003" customHeight="1">
      <c r="A143" s="7">
        <v>129</v>
      </c>
      <c r="B143" s="8" t="s">
        <v>154</v>
      </c>
      <c r="C143" s="8" t="s">
        <v>5</v>
      </c>
      <c r="D143" s="9">
        <v>12</v>
      </c>
      <c r="E143" s="10">
        <v>26.56</v>
      </c>
      <c r="F143" s="10">
        <v>26.5</v>
      </c>
      <c r="G143" s="10">
        <v>27.99</v>
      </c>
      <c r="H143" s="10">
        <v>32.9</v>
      </c>
      <c r="I143" s="10">
        <v>33.24</v>
      </c>
      <c r="J143" s="10">
        <v>29.43</v>
      </c>
      <c r="K143" s="11">
        <v>353.16</v>
      </c>
    </row>
    <row r="144" spans="1:11" ht="39.200000000000003" customHeight="1">
      <c r="A144" s="7">
        <v>130</v>
      </c>
      <c r="B144" s="8" t="s">
        <v>155</v>
      </c>
      <c r="C144" s="8" t="s">
        <v>5</v>
      </c>
      <c r="D144" s="9">
        <v>26</v>
      </c>
      <c r="E144" s="10">
        <v>7.56</v>
      </c>
      <c r="F144" s="10">
        <v>6</v>
      </c>
      <c r="G144" s="10">
        <v>9.9</v>
      </c>
      <c r="H144" s="10">
        <v>10</v>
      </c>
      <c r="I144" s="10"/>
      <c r="J144" s="10">
        <v>8.3699999999999992</v>
      </c>
      <c r="K144" s="11">
        <v>217.62</v>
      </c>
    </row>
    <row r="145" spans="1:11" ht="39.200000000000003" customHeight="1">
      <c r="A145" s="7">
        <v>131</v>
      </c>
      <c r="B145" s="8" t="s">
        <v>156</v>
      </c>
      <c r="C145" s="8" t="s">
        <v>5</v>
      </c>
      <c r="D145" s="9">
        <v>60</v>
      </c>
      <c r="E145" s="10">
        <v>5.29</v>
      </c>
      <c r="F145" s="10">
        <v>6</v>
      </c>
      <c r="G145" s="10">
        <v>4.07</v>
      </c>
      <c r="H145" s="10">
        <v>4.1399999999999997</v>
      </c>
      <c r="I145" s="10"/>
      <c r="J145" s="10">
        <v>4.88</v>
      </c>
      <c r="K145" s="11">
        <v>292.8</v>
      </c>
    </row>
    <row r="146" spans="1:11" ht="39.200000000000003" customHeight="1">
      <c r="A146" s="7">
        <v>132</v>
      </c>
      <c r="B146" s="8" t="s">
        <v>157</v>
      </c>
      <c r="C146" s="8" t="s">
        <v>158</v>
      </c>
      <c r="D146" s="9">
        <v>120</v>
      </c>
      <c r="E146" s="10">
        <v>31.94</v>
      </c>
      <c r="F146" s="10">
        <v>28.6</v>
      </c>
      <c r="G146" s="10">
        <v>28.6</v>
      </c>
      <c r="H146" s="10"/>
      <c r="I146" s="10"/>
      <c r="J146" s="10">
        <v>29.72</v>
      </c>
      <c r="K146" s="11">
        <v>3566.4</v>
      </c>
    </row>
    <row r="147" spans="1:11" ht="39.200000000000003" customHeight="1">
      <c r="A147" s="7">
        <v>133</v>
      </c>
      <c r="B147" s="8" t="s">
        <v>157</v>
      </c>
      <c r="C147" s="8" t="s">
        <v>158</v>
      </c>
      <c r="D147" s="9">
        <v>192</v>
      </c>
      <c r="E147" s="10">
        <v>31.94</v>
      </c>
      <c r="F147" s="10">
        <v>25</v>
      </c>
      <c r="G147" s="10">
        <v>28</v>
      </c>
      <c r="H147" s="10">
        <v>23.2</v>
      </c>
      <c r="I147" s="10"/>
      <c r="J147" s="10">
        <v>27.04</v>
      </c>
      <c r="K147" s="11">
        <v>5191.68</v>
      </c>
    </row>
    <row r="148" spans="1:11" ht="39.200000000000003" customHeight="1">
      <c r="A148" s="7">
        <v>134</v>
      </c>
      <c r="B148" s="8" t="s">
        <v>159</v>
      </c>
      <c r="C148" s="8" t="s">
        <v>21</v>
      </c>
      <c r="D148" s="9">
        <v>12</v>
      </c>
      <c r="E148" s="10">
        <v>13.13</v>
      </c>
      <c r="F148" s="10">
        <v>14.3</v>
      </c>
      <c r="G148" s="10">
        <v>13.85</v>
      </c>
      <c r="H148" s="10">
        <v>14.9</v>
      </c>
      <c r="I148" s="10"/>
      <c r="J148" s="10">
        <v>14.04</v>
      </c>
      <c r="K148" s="11">
        <v>168.48</v>
      </c>
    </row>
    <row r="149" spans="1:11" ht="39.200000000000003" customHeight="1">
      <c r="A149" s="7">
        <v>135</v>
      </c>
      <c r="B149" s="8" t="s">
        <v>160</v>
      </c>
      <c r="C149" s="8" t="s">
        <v>21</v>
      </c>
      <c r="D149" s="9">
        <v>12</v>
      </c>
      <c r="E149" s="10">
        <v>13.12</v>
      </c>
      <c r="F149" s="10">
        <v>14.3</v>
      </c>
      <c r="G149" s="10">
        <v>17.71</v>
      </c>
      <c r="H149" s="10">
        <v>14</v>
      </c>
      <c r="I149" s="10"/>
      <c r="J149" s="10">
        <v>14.78</v>
      </c>
      <c r="K149" s="11">
        <v>177.36</v>
      </c>
    </row>
    <row r="150" spans="1:11" ht="39.200000000000003" customHeight="1">
      <c r="A150" s="7">
        <v>136</v>
      </c>
      <c r="B150" s="8" t="s">
        <v>161</v>
      </c>
      <c r="C150" s="8" t="s">
        <v>21</v>
      </c>
      <c r="D150" s="9">
        <v>24</v>
      </c>
      <c r="E150" s="10">
        <v>7.54</v>
      </c>
      <c r="F150" s="10">
        <v>8.3000000000000007</v>
      </c>
      <c r="G150" s="10">
        <v>8.3000000000000007</v>
      </c>
      <c r="H150" s="10"/>
      <c r="I150" s="10"/>
      <c r="J150" s="10">
        <v>8.0500000000000007</v>
      </c>
      <c r="K150" s="11">
        <v>193.2</v>
      </c>
    </row>
    <row r="151" spans="1:11" ht="39.200000000000003" customHeight="1">
      <c r="A151" s="7">
        <v>137</v>
      </c>
      <c r="B151" s="8" t="s">
        <v>162</v>
      </c>
      <c r="C151" s="8" t="s">
        <v>21</v>
      </c>
      <c r="D151" s="9">
        <v>6</v>
      </c>
      <c r="E151" s="10">
        <v>7.68</v>
      </c>
      <c r="F151" s="10">
        <v>12.2</v>
      </c>
      <c r="G151" s="10">
        <v>7.45</v>
      </c>
      <c r="H151" s="10">
        <v>9.85</v>
      </c>
      <c r="I151" s="10">
        <v>9.7899999999999991</v>
      </c>
      <c r="J151" s="10">
        <v>9.39</v>
      </c>
      <c r="K151" s="11">
        <v>56.34</v>
      </c>
    </row>
    <row r="152" spans="1:11" ht="39.200000000000003" customHeight="1">
      <c r="A152" s="7">
        <v>138</v>
      </c>
      <c r="B152" s="8" t="s">
        <v>163</v>
      </c>
      <c r="C152" s="8" t="s">
        <v>21</v>
      </c>
      <c r="D152" s="9">
        <v>26</v>
      </c>
      <c r="E152" s="10">
        <v>62.67</v>
      </c>
      <c r="F152" s="10">
        <v>56.66</v>
      </c>
      <c r="G152" s="10">
        <v>55.79</v>
      </c>
      <c r="H152" s="10">
        <v>68.900000000000006</v>
      </c>
      <c r="I152" s="10">
        <v>58</v>
      </c>
      <c r="J152" s="10">
        <v>60.4</v>
      </c>
      <c r="K152" s="11">
        <v>1570.4</v>
      </c>
    </row>
    <row r="153" spans="1:11" ht="39.200000000000003" customHeight="1">
      <c r="A153" s="7">
        <v>139</v>
      </c>
      <c r="B153" s="8" t="s">
        <v>164</v>
      </c>
      <c r="C153" s="8" t="s">
        <v>21</v>
      </c>
      <c r="D153" s="9">
        <v>6</v>
      </c>
      <c r="E153" s="10">
        <v>87</v>
      </c>
      <c r="F153" s="10">
        <v>59.55</v>
      </c>
      <c r="G153" s="10">
        <v>59</v>
      </c>
      <c r="H153" s="10">
        <v>57.9</v>
      </c>
      <c r="I153" s="10"/>
      <c r="J153" s="10">
        <v>65.87</v>
      </c>
      <c r="K153" s="11">
        <v>395.22</v>
      </c>
    </row>
    <row r="154" spans="1:11" ht="39.200000000000003" customHeight="1">
      <c r="A154" s="7">
        <v>140</v>
      </c>
      <c r="B154" s="8" t="s">
        <v>165</v>
      </c>
      <c r="C154" s="8" t="s">
        <v>19</v>
      </c>
      <c r="D154" s="9">
        <v>24</v>
      </c>
      <c r="E154" s="10">
        <v>56.24</v>
      </c>
      <c r="F154" s="10">
        <v>63.3</v>
      </c>
      <c r="G154" s="10">
        <v>75</v>
      </c>
      <c r="H154" s="10">
        <v>64</v>
      </c>
      <c r="I154" s="10">
        <v>66.78</v>
      </c>
      <c r="J154" s="10">
        <v>65.06</v>
      </c>
      <c r="K154" s="11">
        <v>1561.44</v>
      </c>
    </row>
    <row r="155" spans="1:11" ht="39.200000000000003" customHeight="1">
      <c r="A155" s="7">
        <v>141</v>
      </c>
      <c r="B155" s="8" t="s">
        <v>166</v>
      </c>
      <c r="C155" s="8" t="s">
        <v>5</v>
      </c>
      <c r="D155" s="9">
        <v>12</v>
      </c>
      <c r="E155" s="10">
        <v>4.28</v>
      </c>
      <c r="F155" s="10">
        <v>5.17</v>
      </c>
      <c r="G155" s="10">
        <v>5.8</v>
      </c>
      <c r="H155" s="10">
        <v>5.84</v>
      </c>
      <c r="I155" s="10"/>
      <c r="J155" s="10">
        <v>5.28</v>
      </c>
      <c r="K155" s="11">
        <v>63.36</v>
      </c>
    </row>
    <row r="156" spans="1:11" ht="39.200000000000003" customHeight="1">
      <c r="A156" s="7">
        <v>142</v>
      </c>
      <c r="B156" s="8" t="s">
        <v>167</v>
      </c>
      <c r="C156" s="8" t="s">
        <v>5</v>
      </c>
      <c r="D156" s="9">
        <v>6</v>
      </c>
      <c r="E156" s="10">
        <v>2.14</v>
      </c>
      <c r="F156" s="10">
        <v>2.2400000000000002</v>
      </c>
      <c r="G156" s="10">
        <v>1.39</v>
      </c>
      <c r="H156" s="10">
        <v>2.39</v>
      </c>
      <c r="I156" s="10"/>
      <c r="J156" s="10">
        <v>2.04</v>
      </c>
      <c r="K156" s="11">
        <v>12.24</v>
      </c>
    </row>
    <row r="157" spans="1:11" ht="39.200000000000003" customHeight="1">
      <c r="A157" s="7">
        <v>143</v>
      </c>
      <c r="B157" s="8" t="s">
        <v>168</v>
      </c>
      <c r="C157" s="8" t="s">
        <v>5</v>
      </c>
      <c r="D157" s="9">
        <v>4</v>
      </c>
      <c r="E157" s="10">
        <v>389</v>
      </c>
      <c r="F157" s="10">
        <v>297.5</v>
      </c>
      <c r="G157" s="10">
        <v>261.56</v>
      </c>
      <c r="H157" s="10">
        <v>208.2</v>
      </c>
      <c r="I157" s="10"/>
      <c r="J157" s="10">
        <v>289.07</v>
      </c>
      <c r="K157" s="11">
        <v>1156.28</v>
      </c>
    </row>
    <row r="158" spans="1:11" ht="39.200000000000003" customHeight="1">
      <c r="A158" s="7">
        <v>144</v>
      </c>
      <c r="B158" s="8" t="s">
        <v>169</v>
      </c>
      <c r="C158" s="8" t="s">
        <v>41</v>
      </c>
      <c r="D158" s="9">
        <v>12</v>
      </c>
      <c r="E158" s="10">
        <v>6.25</v>
      </c>
      <c r="F158" s="10">
        <v>8.27</v>
      </c>
      <c r="G158" s="10">
        <v>9.3000000000000007</v>
      </c>
      <c r="H158" s="10">
        <v>6.85</v>
      </c>
      <c r="I158" s="10"/>
      <c r="J158" s="10">
        <v>7.67</v>
      </c>
      <c r="K158" s="11">
        <v>92.04</v>
      </c>
    </row>
    <row r="159" spans="1:11" ht="39.200000000000003" customHeight="1">
      <c r="A159" s="7">
        <v>145</v>
      </c>
      <c r="B159" s="8" t="s">
        <v>170</v>
      </c>
      <c r="C159" s="8" t="s">
        <v>41</v>
      </c>
      <c r="D159" s="9">
        <v>12</v>
      </c>
      <c r="E159" s="10">
        <v>14.98</v>
      </c>
      <c r="F159" s="10">
        <v>13.5</v>
      </c>
      <c r="G159" s="10">
        <v>12.25</v>
      </c>
      <c r="H159" s="10">
        <v>23.5</v>
      </c>
      <c r="I159" s="10"/>
      <c r="J159" s="10">
        <v>16.059999999999999</v>
      </c>
      <c r="K159" s="11">
        <v>192.72</v>
      </c>
    </row>
    <row r="160" spans="1:11" ht="39.200000000000003" customHeight="1">
      <c r="A160" s="7">
        <v>146</v>
      </c>
      <c r="B160" s="8" t="s">
        <v>171</v>
      </c>
      <c r="C160" s="8" t="s">
        <v>5</v>
      </c>
      <c r="D160" s="9">
        <v>100</v>
      </c>
      <c r="E160" s="10">
        <v>3.64</v>
      </c>
      <c r="F160" s="10">
        <v>4.79</v>
      </c>
      <c r="G160" s="10">
        <v>4.46</v>
      </c>
      <c r="H160" s="10">
        <v>4.3899999999999997</v>
      </c>
      <c r="I160" s="10"/>
      <c r="J160" s="10">
        <v>4.32</v>
      </c>
      <c r="K160" s="11">
        <v>432</v>
      </c>
    </row>
    <row r="161" spans="1:11" ht="39.200000000000003" customHeight="1">
      <c r="A161" s="7">
        <v>147</v>
      </c>
      <c r="B161" s="8" t="s">
        <v>172</v>
      </c>
      <c r="C161" s="8" t="s">
        <v>19</v>
      </c>
      <c r="D161" s="9">
        <v>76</v>
      </c>
      <c r="E161" s="10">
        <v>9</v>
      </c>
      <c r="F161" s="10">
        <v>9.99</v>
      </c>
      <c r="G161" s="10">
        <v>11.24</v>
      </c>
      <c r="H161" s="10">
        <v>11.08</v>
      </c>
      <c r="I161" s="10"/>
      <c r="J161" s="10">
        <v>10.33</v>
      </c>
      <c r="K161" s="11">
        <v>785.08</v>
      </c>
    </row>
    <row r="162" spans="1:11" ht="39.200000000000003" customHeight="1">
      <c r="A162" s="7">
        <v>148</v>
      </c>
      <c r="B162" s="8" t="s">
        <v>173</v>
      </c>
      <c r="C162" s="8" t="s">
        <v>5</v>
      </c>
      <c r="D162" s="9">
        <v>50</v>
      </c>
      <c r="E162" s="10">
        <v>12.1</v>
      </c>
      <c r="F162" s="10">
        <v>14.12</v>
      </c>
      <c r="G162" s="10">
        <v>11.03</v>
      </c>
      <c r="H162" s="10">
        <v>15</v>
      </c>
      <c r="I162" s="10"/>
      <c r="J162" s="10">
        <v>13.06</v>
      </c>
      <c r="K162" s="11">
        <v>653</v>
      </c>
    </row>
    <row r="163" spans="1:11" ht="39.200000000000003" customHeight="1">
      <c r="A163" s="7">
        <v>149</v>
      </c>
      <c r="B163" s="8" t="s">
        <v>174</v>
      </c>
      <c r="C163" s="8" t="s">
        <v>21</v>
      </c>
      <c r="D163" s="9">
        <v>12</v>
      </c>
      <c r="E163" s="10">
        <v>12.71</v>
      </c>
      <c r="F163" s="10">
        <v>13.82</v>
      </c>
      <c r="G163" s="10">
        <v>10.63</v>
      </c>
      <c r="H163" s="10"/>
      <c r="I163" s="10"/>
      <c r="J163" s="10">
        <v>12.39</v>
      </c>
      <c r="K163" s="11">
        <v>148.68</v>
      </c>
    </row>
    <row r="164" spans="1:11" ht="39.200000000000003" customHeight="1">
      <c r="A164" s="7">
        <v>150</v>
      </c>
      <c r="B164" s="8" t="s">
        <v>175</v>
      </c>
      <c r="C164" s="8" t="s">
        <v>113</v>
      </c>
      <c r="D164" s="9">
        <v>12</v>
      </c>
      <c r="E164" s="10">
        <v>20.079999999999998</v>
      </c>
      <c r="F164" s="10">
        <v>23.31</v>
      </c>
      <c r="G164" s="10">
        <v>23.55</v>
      </c>
      <c r="H164" s="10">
        <v>16.190000000000001</v>
      </c>
      <c r="I164" s="10"/>
      <c r="J164" s="10">
        <v>20.78</v>
      </c>
      <c r="K164" s="11">
        <v>249.36</v>
      </c>
    </row>
    <row r="165" spans="1:11" ht="39.200000000000003" customHeight="1">
      <c r="A165" s="7">
        <v>151</v>
      </c>
      <c r="B165" s="8" t="s">
        <v>176</v>
      </c>
      <c r="C165" s="8" t="s">
        <v>113</v>
      </c>
      <c r="D165" s="9">
        <v>39</v>
      </c>
      <c r="E165" s="10">
        <v>21</v>
      </c>
      <c r="F165" s="10">
        <v>13.99</v>
      </c>
      <c r="G165" s="10">
        <v>25.38</v>
      </c>
      <c r="H165" s="10">
        <v>15.2</v>
      </c>
      <c r="I165" s="10"/>
      <c r="J165" s="10">
        <v>18.89</v>
      </c>
      <c r="K165" s="11">
        <v>736.71</v>
      </c>
    </row>
    <row r="166" spans="1:11" ht="39.200000000000003" customHeight="1">
      <c r="A166" s="7">
        <v>152</v>
      </c>
      <c r="B166" s="8" t="s">
        <v>177</v>
      </c>
      <c r="C166" s="8" t="s">
        <v>5</v>
      </c>
      <c r="D166" s="9">
        <v>12</v>
      </c>
      <c r="E166" s="10">
        <v>37.9</v>
      </c>
      <c r="F166" s="10">
        <v>48.49</v>
      </c>
      <c r="G166" s="10">
        <v>46</v>
      </c>
      <c r="H166" s="10">
        <v>29.5</v>
      </c>
      <c r="I166" s="10">
        <v>29.69</v>
      </c>
      <c r="J166" s="10">
        <v>38.32</v>
      </c>
      <c r="K166" s="11">
        <v>459.84</v>
      </c>
    </row>
    <row r="167" spans="1:11" ht="39.200000000000003" customHeight="1">
      <c r="A167" s="7">
        <v>153</v>
      </c>
      <c r="B167" s="8" t="s">
        <v>178</v>
      </c>
      <c r="C167" s="8" t="s">
        <v>5</v>
      </c>
      <c r="D167" s="9">
        <v>2</v>
      </c>
      <c r="E167" s="10">
        <v>56.72</v>
      </c>
      <c r="F167" s="10">
        <v>53.7</v>
      </c>
      <c r="G167" s="10">
        <v>53</v>
      </c>
      <c r="H167" s="10">
        <v>57.83</v>
      </c>
      <c r="I167" s="10">
        <v>50</v>
      </c>
      <c r="J167" s="10">
        <v>54.25</v>
      </c>
      <c r="K167" s="11">
        <v>108.5</v>
      </c>
    </row>
    <row r="168" spans="1:11" ht="39.200000000000003" customHeight="1">
      <c r="A168" s="7">
        <v>154</v>
      </c>
      <c r="B168" s="8" t="s">
        <v>179</v>
      </c>
      <c r="C168" s="8" t="s">
        <v>19</v>
      </c>
      <c r="D168" s="9">
        <v>20</v>
      </c>
      <c r="E168" s="10">
        <v>3.7</v>
      </c>
      <c r="F168" s="10">
        <v>4.99</v>
      </c>
      <c r="G168" s="10">
        <v>4.43</v>
      </c>
      <c r="H168" s="10">
        <v>4</v>
      </c>
      <c r="I168" s="10"/>
      <c r="J168" s="10">
        <v>4.28</v>
      </c>
      <c r="K168" s="11">
        <v>85.6</v>
      </c>
    </row>
    <row r="169" spans="1:11" ht="39.200000000000003" customHeight="1">
      <c r="A169" s="7">
        <v>155</v>
      </c>
      <c r="B169" s="8" t="s">
        <v>180</v>
      </c>
      <c r="C169" s="8" t="s">
        <v>113</v>
      </c>
      <c r="D169" s="9">
        <v>24</v>
      </c>
      <c r="E169" s="10">
        <v>21.94</v>
      </c>
      <c r="F169" s="10">
        <v>20.99</v>
      </c>
      <c r="G169" s="10">
        <v>17.96</v>
      </c>
      <c r="H169" s="10">
        <v>18.420000000000002</v>
      </c>
      <c r="I169" s="10"/>
      <c r="J169" s="10">
        <v>19.829999999999998</v>
      </c>
      <c r="K169" s="11">
        <v>475.92</v>
      </c>
    </row>
    <row r="170" spans="1:11" ht="39.200000000000003" customHeight="1">
      <c r="A170" s="7">
        <v>156</v>
      </c>
      <c r="B170" s="8" t="s">
        <v>181</v>
      </c>
      <c r="C170" s="8" t="s">
        <v>5</v>
      </c>
      <c r="D170" s="9">
        <v>24</v>
      </c>
      <c r="E170" s="10">
        <v>23.75</v>
      </c>
      <c r="F170" s="10">
        <v>34</v>
      </c>
      <c r="G170" s="10">
        <v>16.899999999999999</v>
      </c>
      <c r="H170" s="10">
        <v>16.45</v>
      </c>
      <c r="I170" s="10"/>
      <c r="J170" s="10">
        <v>22.78</v>
      </c>
      <c r="K170" s="11">
        <v>546.72</v>
      </c>
    </row>
    <row r="171" spans="1:11" ht="39.200000000000003" customHeight="1">
      <c r="A171" s="7">
        <v>157</v>
      </c>
      <c r="B171" s="8" t="s">
        <v>182</v>
      </c>
      <c r="C171" s="8" t="s">
        <v>35</v>
      </c>
      <c r="D171" s="9">
        <v>12</v>
      </c>
      <c r="E171" s="10">
        <v>40.6</v>
      </c>
      <c r="F171" s="10">
        <v>44.9</v>
      </c>
      <c r="G171" s="10">
        <v>47</v>
      </c>
      <c r="H171" s="10"/>
      <c r="I171" s="10"/>
      <c r="J171" s="10">
        <v>44.16</v>
      </c>
      <c r="K171" s="11">
        <v>529.91999999999996</v>
      </c>
    </row>
    <row r="172" spans="1:11" ht="39.200000000000003" customHeight="1">
      <c r="A172" s="7">
        <v>158</v>
      </c>
      <c r="B172" s="8" t="s">
        <v>182</v>
      </c>
      <c r="C172" s="8" t="s">
        <v>35</v>
      </c>
      <c r="D172" s="9">
        <v>48</v>
      </c>
      <c r="E172" s="10">
        <v>48.05</v>
      </c>
      <c r="F172" s="10">
        <v>40.1</v>
      </c>
      <c r="G172" s="10">
        <v>44.9</v>
      </c>
      <c r="H172" s="10">
        <v>41.75</v>
      </c>
      <c r="I172" s="10"/>
      <c r="J172" s="10">
        <v>43.7</v>
      </c>
      <c r="K172" s="11">
        <v>2097.6</v>
      </c>
    </row>
    <row r="173" spans="1:11" ht="39.200000000000003" customHeight="1">
      <c r="A173" s="7">
        <v>159</v>
      </c>
      <c r="B173" s="8" t="s">
        <v>182</v>
      </c>
      <c r="C173" s="8" t="s">
        <v>35</v>
      </c>
      <c r="D173" s="9">
        <v>48</v>
      </c>
      <c r="E173" s="10">
        <v>44.95</v>
      </c>
      <c r="F173" s="10">
        <v>46.15</v>
      </c>
      <c r="G173" s="10">
        <v>42.78</v>
      </c>
      <c r="H173" s="10">
        <v>54</v>
      </c>
      <c r="I173" s="10"/>
      <c r="J173" s="10">
        <v>46.97</v>
      </c>
      <c r="K173" s="11">
        <v>2254.56</v>
      </c>
    </row>
    <row r="174" spans="1:11" ht="39.200000000000003" customHeight="1">
      <c r="A174" s="7">
        <v>160</v>
      </c>
      <c r="B174" s="8" t="s">
        <v>182</v>
      </c>
      <c r="C174" s="8" t="s">
        <v>35</v>
      </c>
      <c r="D174" s="9">
        <v>48</v>
      </c>
      <c r="E174" s="10">
        <v>46.14</v>
      </c>
      <c r="F174" s="10">
        <v>42.78</v>
      </c>
      <c r="G174" s="10">
        <v>52.96</v>
      </c>
      <c r="H174" s="10">
        <v>56.94</v>
      </c>
      <c r="I174" s="10">
        <v>41.21</v>
      </c>
      <c r="J174" s="10">
        <v>48.01</v>
      </c>
      <c r="K174" s="11">
        <v>2304.48</v>
      </c>
    </row>
    <row r="175" spans="1:11" ht="39.200000000000003" customHeight="1">
      <c r="A175" s="7">
        <v>161</v>
      </c>
      <c r="B175" s="8" t="s">
        <v>182</v>
      </c>
      <c r="C175" s="8" t="s">
        <v>35</v>
      </c>
      <c r="D175" s="9">
        <v>48</v>
      </c>
      <c r="E175" s="10">
        <v>49.48</v>
      </c>
      <c r="F175" s="10">
        <v>46.14</v>
      </c>
      <c r="G175" s="10">
        <v>53.34</v>
      </c>
      <c r="H175" s="10">
        <v>53.99</v>
      </c>
      <c r="I175" s="10"/>
      <c r="J175" s="10">
        <v>50.74</v>
      </c>
      <c r="K175" s="11">
        <v>2435.52</v>
      </c>
    </row>
    <row r="176" spans="1:11" ht="39.200000000000003" customHeight="1">
      <c r="A176" s="7">
        <v>162</v>
      </c>
      <c r="B176" s="8" t="s">
        <v>182</v>
      </c>
      <c r="C176" s="8" t="s">
        <v>35</v>
      </c>
      <c r="D176" s="9">
        <v>12</v>
      </c>
      <c r="E176" s="10">
        <v>49.48</v>
      </c>
      <c r="F176" s="10">
        <v>58.98</v>
      </c>
      <c r="G176" s="10">
        <v>56.94</v>
      </c>
      <c r="H176" s="10">
        <v>53.95</v>
      </c>
      <c r="I176" s="10"/>
      <c r="J176" s="10">
        <v>54.84</v>
      </c>
      <c r="K176" s="11">
        <v>658.08</v>
      </c>
    </row>
    <row r="177" spans="1:11" ht="39.200000000000003" customHeight="1">
      <c r="A177" s="7">
        <v>163</v>
      </c>
      <c r="B177" s="8" t="s">
        <v>182</v>
      </c>
      <c r="C177" s="8" t="s">
        <v>35</v>
      </c>
      <c r="D177" s="9">
        <v>48</v>
      </c>
      <c r="E177" s="10">
        <v>52.9</v>
      </c>
      <c r="F177" s="10">
        <v>59.3</v>
      </c>
      <c r="G177" s="10">
        <v>54.46</v>
      </c>
      <c r="H177" s="10">
        <v>61.9</v>
      </c>
      <c r="I177" s="10"/>
      <c r="J177" s="10">
        <v>57.14</v>
      </c>
      <c r="K177" s="11">
        <v>2742.72</v>
      </c>
    </row>
    <row r="178" spans="1:11" ht="39.200000000000003" customHeight="1">
      <c r="A178" s="7">
        <v>164</v>
      </c>
      <c r="B178" s="8" t="s">
        <v>182</v>
      </c>
      <c r="C178" s="8" t="s">
        <v>35</v>
      </c>
      <c r="D178" s="9">
        <v>48</v>
      </c>
      <c r="E178" s="10">
        <v>53.33</v>
      </c>
      <c r="F178" s="10">
        <v>52.9</v>
      </c>
      <c r="G178" s="10">
        <v>61.61</v>
      </c>
      <c r="H178" s="10">
        <v>61.9</v>
      </c>
      <c r="I178" s="10"/>
      <c r="J178" s="10">
        <v>57.44</v>
      </c>
      <c r="K178" s="11">
        <v>2757.12</v>
      </c>
    </row>
    <row r="179" spans="1:11" ht="39.200000000000003" customHeight="1">
      <c r="A179" s="7">
        <v>165</v>
      </c>
      <c r="B179" s="8" t="s">
        <v>182</v>
      </c>
      <c r="C179" s="8" t="s">
        <v>35</v>
      </c>
      <c r="D179" s="9">
        <v>48</v>
      </c>
      <c r="E179" s="10">
        <v>50.95</v>
      </c>
      <c r="F179" s="10">
        <v>61</v>
      </c>
      <c r="G179" s="10">
        <v>52.9</v>
      </c>
      <c r="H179" s="10">
        <v>61.9</v>
      </c>
      <c r="I179" s="10"/>
      <c r="J179" s="10">
        <v>56.69</v>
      </c>
      <c r="K179" s="11">
        <v>2721.12</v>
      </c>
    </row>
    <row r="180" spans="1:11" ht="39.200000000000003" customHeight="1">
      <c r="A180" s="7">
        <v>166</v>
      </c>
      <c r="B180" s="8" t="s">
        <v>182</v>
      </c>
      <c r="C180" s="8" t="s">
        <v>35</v>
      </c>
      <c r="D180" s="9">
        <v>48</v>
      </c>
      <c r="E180" s="10">
        <v>58.33</v>
      </c>
      <c r="F180" s="10">
        <v>59.3</v>
      </c>
      <c r="G180" s="10">
        <v>52.87</v>
      </c>
      <c r="H180" s="10"/>
      <c r="I180" s="10"/>
      <c r="J180" s="10">
        <v>56.83</v>
      </c>
      <c r="K180" s="11">
        <v>2727.84</v>
      </c>
    </row>
    <row r="181" spans="1:11" ht="39.200000000000003" customHeight="1">
      <c r="A181" s="7">
        <v>167</v>
      </c>
      <c r="B181" s="8" t="s">
        <v>183</v>
      </c>
      <c r="C181" s="8" t="s">
        <v>35</v>
      </c>
      <c r="D181" s="9">
        <v>12</v>
      </c>
      <c r="E181" s="10">
        <v>36.67</v>
      </c>
      <c r="F181" s="10">
        <v>37.86</v>
      </c>
      <c r="G181" s="10">
        <v>37.5</v>
      </c>
      <c r="H181" s="10">
        <v>30.53</v>
      </c>
      <c r="I181" s="10"/>
      <c r="J181" s="10">
        <v>35.64</v>
      </c>
      <c r="K181" s="11">
        <v>427.68</v>
      </c>
    </row>
    <row r="182" spans="1:11" ht="39.200000000000003" customHeight="1">
      <c r="A182" s="7">
        <v>168</v>
      </c>
      <c r="B182" s="8" t="s">
        <v>184</v>
      </c>
      <c r="C182" s="8" t="s">
        <v>5</v>
      </c>
      <c r="D182" s="9">
        <v>12</v>
      </c>
      <c r="E182" s="10">
        <v>29.9</v>
      </c>
      <c r="F182" s="10">
        <v>29.7</v>
      </c>
      <c r="G182" s="10">
        <v>34.99</v>
      </c>
      <c r="H182" s="10"/>
      <c r="I182" s="10"/>
      <c r="J182" s="10">
        <v>31.53</v>
      </c>
      <c r="K182" s="11">
        <v>378.36</v>
      </c>
    </row>
    <row r="183" spans="1:11" ht="39.200000000000003" customHeight="1">
      <c r="A183" s="7">
        <v>169</v>
      </c>
      <c r="B183" s="8" t="s">
        <v>185</v>
      </c>
      <c r="C183" s="8" t="s">
        <v>41</v>
      </c>
      <c r="D183" s="9" t="s">
        <v>186</v>
      </c>
      <c r="E183" s="10">
        <v>5.14</v>
      </c>
      <c r="F183" s="10">
        <v>5.4</v>
      </c>
      <c r="G183" s="10">
        <v>4.9000000000000004</v>
      </c>
      <c r="H183" s="10">
        <v>16.3</v>
      </c>
      <c r="I183" s="10"/>
      <c r="J183" s="10">
        <v>7.94</v>
      </c>
      <c r="K183" s="11">
        <v>952.8</v>
      </c>
    </row>
    <row r="184" spans="1:11" ht="39.200000000000003" customHeight="1">
      <c r="A184" s="7">
        <v>170</v>
      </c>
      <c r="B184" s="8" t="s">
        <v>187</v>
      </c>
      <c r="C184" s="8" t="s">
        <v>5</v>
      </c>
      <c r="D184" s="9">
        <v>192</v>
      </c>
      <c r="E184" s="10">
        <v>1.92</v>
      </c>
      <c r="F184" s="10">
        <v>2.87</v>
      </c>
      <c r="G184" s="10">
        <v>1.63</v>
      </c>
      <c r="H184" s="10">
        <v>2.1</v>
      </c>
      <c r="I184" s="10"/>
      <c r="J184" s="10">
        <v>2.13</v>
      </c>
      <c r="K184" s="11">
        <v>408.96</v>
      </c>
    </row>
    <row r="185" spans="1:11" ht="39.200000000000003" customHeight="1">
      <c r="A185" s="7">
        <v>171</v>
      </c>
      <c r="B185" s="8" t="s">
        <v>188</v>
      </c>
      <c r="C185" s="8" t="s">
        <v>41</v>
      </c>
      <c r="D185" s="9">
        <v>36</v>
      </c>
      <c r="E185" s="10">
        <v>3.28</v>
      </c>
      <c r="F185" s="10">
        <v>2.4900000000000002</v>
      </c>
      <c r="G185" s="10">
        <v>2.72</v>
      </c>
      <c r="H185" s="10">
        <v>5.56</v>
      </c>
      <c r="I185" s="10"/>
      <c r="J185" s="10">
        <v>3.51</v>
      </c>
      <c r="K185" s="11">
        <v>126.36</v>
      </c>
    </row>
    <row r="186" spans="1:11" ht="39.200000000000003" customHeight="1">
      <c r="A186" s="7">
        <v>172</v>
      </c>
      <c r="B186" s="8" t="s">
        <v>189</v>
      </c>
      <c r="C186" s="8" t="s">
        <v>21</v>
      </c>
      <c r="D186" s="9">
        <v>6</v>
      </c>
      <c r="E186" s="10">
        <v>6.04</v>
      </c>
      <c r="F186" s="10">
        <v>6.29</v>
      </c>
      <c r="G186" s="10">
        <v>6.85</v>
      </c>
      <c r="H186" s="10">
        <v>12.66</v>
      </c>
      <c r="I186" s="10"/>
      <c r="J186" s="10">
        <v>7.96</v>
      </c>
      <c r="K186" s="11">
        <v>47.76</v>
      </c>
    </row>
    <row r="187" spans="1:11" ht="39.200000000000003" customHeight="1">
      <c r="A187" s="7">
        <v>173</v>
      </c>
      <c r="B187" s="8" t="s">
        <v>190</v>
      </c>
      <c r="C187" s="8" t="s">
        <v>5</v>
      </c>
      <c r="D187" s="9">
        <v>1</v>
      </c>
      <c r="E187" s="10">
        <v>718</v>
      </c>
      <c r="F187" s="10">
        <v>732</v>
      </c>
      <c r="G187" s="10">
        <v>732</v>
      </c>
      <c r="H187" s="10">
        <v>732</v>
      </c>
      <c r="I187" s="10"/>
      <c r="J187" s="10">
        <v>728.5</v>
      </c>
      <c r="K187" s="11">
        <v>728.5</v>
      </c>
    </row>
    <row r="188" spans="1:11" ht="39.200000000000003" customHeight="1">
      <c r="A188" s="7">
        <v>174</v>
      </c>
      <c r="B188" s="8" t="s">
        <v>191</v>
      </c>
      <c r="C188" s="8" t="s">
        <v>5</v>
      </c>
      <c r="D188" s="9">
        <v>1</v>
      </c>
      <c r="E188" s="10">
        <v>914</v>
      </c>
      <c r="F188" s="10">
        <v>914</v>
      </c>
      <c r="G188" s="10">
        <v>914</v>
      </c>
      <c r="H188" s="10">
        <v>914</v>
      </c>
      <c r="I188" s="10"/>
      <c r="J188" s="10">
        <v>914</v>
      </c>
      <c r="K188" s="11">
        <v>914</v>
      </c>
    </row>
    <row r="189" spans="1:11" ht="39.200000000000003" customHeight="1">
      <c r="A189" s="7">
        <v>175</v>
      </c>
      <c r="B189" s="8" t="s">
        <v>192</v>
      </c>
      <c r="C189" s="8" t="s">
        <v>5</v>
      </c>
      <c r="D189" s="9">
        <v>1</v>
      </c>
      <c r="E189" s="10">
        <v>996</v>
      </c>
      <c r="F189" s="10">
        <v>753.85</v>
      </c>
      <c r="G189" s="10">
        <v>799</v>
      </c>
      <c r="H189" s="10">
        <v>594.98</v>
      </c>
      <c r="I189" s="10"/>
      <c r="J189" s="10">
        <v>785.96</v>
      </c>
      <c r="K189" s="11">
        <v>785.96</v>
      </c>
    </row>
    <row r="190" spans="1:11" ht="39.200000000000003" customHeight="1">
      <c r="A190" s="7">
        <v>176</v>
      </c>
      <c r="B190" s="8" t="s">
        <v>193</v>
      </c>
      <c r="C190" s="8" t="s">
        <v>5</v>
      </c>
      <c r="D190" s="9">
        <v>1</v>
      </c>
      <c r="E190" s="10">
        <v>88.74</v>
      </c>
      <c r="F190" s="10">
        <v>77</v>
      </c>
      <c r="G190" s="10">
        <v>68.569999999999993</v>
      </c>
      <c r="H190" s="10">
        <v>89.5</v>
      </c>
      <c r="I190" s="10"/>
      <c r="J190" s="10">
        <v>80.95</v>
      </c>
      <c r="K190" s="11">
        <v>80.95</v>
      </c>
    </row>
    <row r="191" spans="1:11" ht="21" customHeight="1">
      <c r="A191" s="36" t="s">
        <v>194</v>
      </c>
      <c r="B191" s="37"/>
      <c r="C191" s="37"/>
      <c r="D191" s="37"/>
      <c r="E191" s="37"/>
      <c r="F191" s="37"/>
      <c r="G191" s="37"/>
      <c r="H191" s="37"/>
      <c r="I191" s="37"/>
      <c r="J191" s="38"/>
      <c r="K191" s="19">
        <f>SUM(K15:K190)</f>
        <v>398703.31749999983</v>
      </c>
    </row>
    <row r="193" spans="1:3" ht="18.75" customHeight="1"/>
    <row r="194" spans="1:3">
      <c r="A194" s="35" t="s">
        <v>195</v>
      </c>
      <c r="B194" s="35"/>
      <c r="C194" s="35"/>
    </row>
    <row r="195" spans="1:3">
      <c r="A195" s="35" t="s">
        <v>196</v>
      </c>
      <c r="B195" s="35"/>
      <c r="C195" s="35"/>
    </row>
    <row r="196" spans="1:3">
      <c r="A196" s="35" t="s">
        <v>197</v>
      </c>
      <c r="B196" s="35"/>
      <c r="C196" s="35"/>
    </row>
  </sheetData>
  <mergeCells count="16">
    <mergeCell ref="A194:C194"/>
    <mergeCell ref="A195:C195"/>
    <mergeCell ref="A196:C196"/>
    <mergeCell ref="A191:J191"/>
    <mergeCell ref="A7:K7"/>
    <mergeCell ref="A8:J8"/>
    <mergeCell ref="A9:K9"/>
    <mergeCell ref="A11:K11"/>
    <mergeCell ref="A12:A14"/>
    <mergeCell ref="B12:B14"/>
    <mergeCell ref="C12:C14"/>
    <mergeCell ref="D12:D14"/>
    <mergeCell ref="E12:I12"/>
    <mergeCell ref="J12:J14"/>
    <mergeCell ref="K12:K14"/>
    <mergeCell ref="E14:I14"/>
  </mergeCells>
  <pageMargins left="0.25" right="0.25" top="0.75" bottom="0.75" header="0.3" footer="0.3"/>
  <pageSetup paperSize="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7"/>
  <sheetViews>
    <sheetView tabSelected="1" workbookViewId="0">
      <selection activeCell="D189" sqref="D189:I189"/>
    </sheetView>
  </sheetViews>
  <sheetFormatPr defaultRowHeight="15"/>
  <cols>
    <col min="2" max="2" width="31" customWidth="1"/>
    <col min="3" max="3" width="9.42578125" customWidth="1"/>
    <col min="4" max="4" width="7.5703125" customWidth="1"/>
    <col min="5" max="5" width="6" customWidth="1"/>
    <col min="6" max="6" width="6.140625" customWidth="1"/>
    <col min="7" max="7" width="8.28515625" customWidth="1"/>
    <col min="8" max="8" width="6.28515625" customWidth="1"/>
    <col min="9" max="9" width="8" customWidth="1"/>
    <col min="10" max="10" width="7.140625" customWidth="1"/>
    <col min="11" max="11" width="5.42578125" customWidth="1"/>
    <col min="13" max="13" width="11.28515625" customWidth="1"/>
    <col min="14" max="14" width="14.42578125" customWidth="1"/>
  </cols>
  <sheetData>
    <row r="1" spans="1:15">
      <c r="A1" s="20"/>
    </row>
    <row r="2" spans="1:15">
      <c r="A2" s="20"/>
    </row>
    <row r="3" spans="1:15">
      <c r="A3" s="20"/>
    </row>
    <row r="4" spans="1:15" ht="38.25" customHeight="1">
      <c r="A4" s="20"/>
    </row>
    <row r="5" spans="1:15" ht="33.75" customHeight="1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5" ht="15.75">
      <c r="A6" s="74" t="s">
        <v>214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5">
      <c r="A7" s="22"/>
      <c r="B7" s="21"/>
      <c r="C7" s="21"/>
      <c r="D7" s="21"/>
      <c r="E7" s="21"/>
      <c r="F7" s="21"/>
    </row>
    <row r="8" spans="1:15" ht="15.75">
      <c r="A8" s="75" t="s">
        <v>198</v>
      </c>
      <c r="B8" s="75"/>
      <c r="C8" s="75"/>
      <c r="D8" s="75"/>
      <c r="E8" s="75"/>
      <c r="F8" s="21"/>
    </row>
    <row r="9" spans="1:15" ht="35.25" customHeight="1">
      <c r="A9" s="77" t="s">
        <v>199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25"/>
    </row>
    <row r="10" spans="1:15" ht="96">
      <c r="A10" s="23" t="s">
        <v>200</v>
      </c>
      <c r="B10" s="23" t="s">
        <v>201</v>
      </c>
      <c r="C10" s="23" t="s">
        <v>213</v>
      </c>
      <c r="D10" s="28" t="s">
        <v>202</v>
      </c>
      <c r="E10" s="28" t="s">
        <v>203</v>
      </c>
      <c r="F10" s="28" t="s">
        <v>204</v>
      </c>
      <c r="G10" s="28" t="s">
        <v>205</v>
      </c>
      <c r="H10" s="28" t="s">
        <v>206</v>
      </c>
      <c r="I10" s="28" t="s">
        <v>207</v>
      </c>
      <c r="J10" s="28" t="s">
        <v>208</v>
      </c>
      <c r="K10" s="28" t="s">
        <v>209</v>
      </c>
      <c r="L10" s="29" t="s">
        <v>210</v>
      </c>
      <c r="M10" s="24" t="s">
        <v>211</v>
      </c>
      <c r="N10" s="24" t="s">
        <v>212</v>
      </c>
    </row>
    <row r="11" spans="1:15">
      <c r="A11" s="7">
        <v>1</v>
      </c>
      <c r="B11" s="8" t="s">
        <v>16</v>
      </c>
      <c r="C11" s="26" t="s">
        <v>17</v>
      </c>
      <c r="D11" s="30" t="s">
        <v>215</v>
      </c>
      <c r="E11" s="30" t="s">
        <v>215</v>
      </c>
      <c r="F11" s="30" t="s">
        <v>215</v>
      </c>
      <c r="G11" s="30">
        <v>2</v>
      </c>
      <c r="H11" s="30" t="s">
        <v>215</v>
      </c>
      <c r="I11" s="30" t="s">
        <v>215</v>
      </c>
      <c r="J11" s="30">
        <v>100</v>
      </c>
      <c r="K11" s="30" t="s">
        <v>215</v>
      </c>
      <c r="L11" s="30">
        <v>102</v>
      </c>
      <c r="M11" s="10">
        <v>4.88</v>
      </c>
      <c r="N11" s="82">
        <v>497.76</v>
      </c>
    </row>
    <row r="12" spans="1:15" ht="25.5">
      <c r="A12" s="7">
        <v>2</v>
      </c>
      <c r="B12" s="8" t="s">
        <v>18</v>
      </c>
      <c r="C12" s="26" t="s">
        <v>19</v>
      </c>
      <c r="D12" s="30">
        <v>150</v>
      </c>
      <c r="E12" s="30" t="s">
        <v>215</v>
      </c>
      <c r="F12" s="30" t="s">
        <v>215</v>
      </c>
      <c r="G12" s="30" t="s">
        <v>215</v>
      </c>
      <c r="H12" s="30" t="s">
        <v>215</v>
      </c>
      <c r="I12" s="30" t="s">
        <v>215</v>
      </c>
      <c r="J12" s="30">
        <v>24</v>
      </c>
      <c r="K12" s="30" t="s">
        <v>215</v>
      </c>
      <c r="L12" s="30">
        <v>174</v>
      </c>
      <c r="M12" s="10">
        <v>11.45</v>
      </c>
      <c r="N12" s="82">
        <v>1992.3</v>
      </c>
    </row>
    <row r="13" spans="1:15" ht="25.5">
      <c r="A13" s="7">
        <v>3</v>
      </c>
      <c r="B13" s="8" t="s">
        <v>20</v>
      </c>
      <c r="C13" s="26" t="s">
        <v>21</v>
      </c>
      <c r="D13" s="30">
        <v>24</v>
      </c>
      <c r="E13" s="30" t="s">
        <v>215</v>
      </c>
      <c r="F13" s="30">
        <v>6</v>
      </c>
      <c r="G13" s="30" t="s">
        <v>215</v>
      </c>
      <c r="H13" s="30">
        <v>20</v>
      </c>
      <c r="I13" s="30">
        <v>33</v>
      </c>
      <c r="J13" s="30">
        <v>24</v>
      </c>
      <c r="K13" s="30" t="s">
        <v>215</v>
      </c>
      <c r="L13" s="30">
        <v>107</v>
      </c>
      <c r="M13" s="10">
        <v>20.74</v>
      </c>
      <c r="N13" s="82">
        <v>2219.1799999999998</v>
      </c>
    </row>
    <row r="14" spans="1:15" ht="25.5">
      <c r="A14" s="7">
        <v>4</v>
      </c>
      <c r="B14" s="8" t="s">
        <v>22</v>
      </c>
      <c r="C14" s="26" t="s">
        <v>19</v>
      </c>
      <c r="D14" s="30" t="s">
        <v>215</v>
      </c>
      <c r="E14" s="30" t="s">
        <v>215</v>
      </c>
      <c r="F14" s="30" t="s">
        <v>215</v>
      </c>
      <c r="G14" s="30">
        <v>30</v>
      </c>
      <c r="H14" s="30" t="s">
        <v>215</v>
      </c>
      <c r="I14" s="30" t="s">
        <v>215</v>
      </c>
      <c r="J14" s="30">
        <v>12</v>
      </c>
      <c r="K14" s="30" t="s">
        <v>215</v>
      </c>
      <c r="L14" s="30">
        <v>42</v>
      </c>
      <c r="M14" s="10">
        <v>13.26</v>
      </c>
      <c r="N14" s="82">
        <v>556.91999999999996</v>
      </c>
    </row>
    <row r="15" spans="1:15">
      <c r="A15" s="7">
        <v>5</v>
      </c>
      <c r="B15" s="8" t="s">
        <v>23</v>
      </c>
      <c r="C15" s="26" t="s">
        <v>21</v>
      </c>
      <c r="D15" s="30">
        <v>12</v>
      </c>
      <c r="E15" s="30" t="s">
        <v>215</v>
      </c>
      <c r="F15" s="30">
        <v>6</v>
      </c>
      <c r="G15" s="30">
        <v>2</v>
      </c>
      <c r="H15" s="30">
        <v>20</v>
      </c>
      <c r="I15" s="30">
        <v>30</v>
      </c>
      <c r="J15" s="30">
        <v>12</v>
      </c>
      <c r="K15" s="30" t="s">
        <v>215</v>
      </c>
      <c r="L15" s="30">
        <v>82</v>
      </c>
      <c r="M15" s="10">
        <v>11.3</v>
      </c>
      <c r="N15" s="82">
        <v>926.6</v>
      </c>
    </row>
    <row r="16" spans="1:15">
      <c r="A16" s="7">
        <v>6</v>
      </c>
      <c r="B16" s="8" t="s">
        <v>24</v>
      </c>
      <c r="C16" s="26" t="s">
        <v>21</v>
      </c>
      <c r="D16" s="30" t="s">
        <v>215</v>
      </c>
      <c r="E16" s="30" t="s">
        <v>215</v>
      </c>
      <c r="F16" s="30">
        <v>4</v>
      </c>
      <c r="G16" s="30">
        <v>24</v>
      </c>
      <c r="H16" s="30">
        <v>12</v>
      </c>
      <c r="I16" s="30" t="s">
        <v>215</v>
      </c>
      <c r="J16" s="30">
        <v>12</v>
      </c>
      <c r="K16" s="30">
        <v>6</v>
      </c>
      <c r="L16" s="30">
        <v>58</v>
      </c>
      <c r="M16" s="10">
        <v>6.76</v>
      </c>
      <c r="N16" s="82">
        <v>392.08</v>
      </c>
    </row>
    <row r="17" spans="1:14">
      <c r="A17" s="7">
        <v>7</v>
      </c>
      <c r="B17" s="8" t="s">
        <v>25</v>
      </c>
      <c r="C17" s="26" t="s">
        <v>21</v>
      </c>
      <c r="D17" s="30">
        <v>12</v>
      </c>
      <c r="E17" s="30" t="s">
        <v>215</v>
      </c>
      <c r="F17" s="30">
        <v>6</v>
      </c>
      <c r="G17" s="30">
        <v>1</v>
      </c>
      <c r="H17" s="30">
        <v>12</v>
      </c>
      <c r="I17" s="30">
        <v>36</v>
      </c>
      <c r="J17" s="30">
        <v>20</v>
      </c>
      <c r="K17" s="30">
        <v>3</v>
      </c>
      <c r="L17" s="30">
        <v>90</v>
      </c>
      <c r="M17" s="10">
        <v>24.26</v>
      </c>
      <c r="N17" s="82">
        <v>2183.4</v>
      </c>
    </row>
    <row r="18" spans="1:14">
      <c r="A18" s="7">
        <v>8</v>
      </c>
      <c r="B18" s="8" t="s">
        <v>26</v>
      </c>
      <c r="C18" s="26" t="s">
        <v>17</v>
      </c>
      <c r="D18" s="30" t="s">
        <v>215</v>
      </c>
      <c r="E18" s="30" t="s">
        <v>215</v>
      </c>
      <c r="F18" s="30" t="s">
        <v>215</v>
      </c>
      <c r="G18" s="30" t="s">
        <v>215</v>
      </c>
      <c r="H18" s="30" t="s">
        <v>215</v>
      </c>
      <c r="I18" s="30" t="s">
        <v>215</v>
      </c>
      <c r="J18" s="30">
        <v>12</v>
      </c>
      <c r="K18" s="30" t="s">
        <v>215</v>
      </c>
      <c r="L18" s="30">
        <v>12</v>
      </c>
      <c r="M18" s="10">
        <v>0.84</v>
      </c>
      <c r="N18" s="82">
        <v>10.08</v>
      </c>
    </row>
    <row r="19" spans="1:14">
      <c r="A19" s="7">
        <v>9</v>
      </c>
      <c r="B19" s="8" t="s">
        <v>27</v>
      </c>
      <c r="C19" s="26" t="s">
        <v>19</v>
      </c>
      <c r="D19" s="30">
        <v>150</v>
      </c>
      <c r="E19" s="30" t="s">
        <v>215</v>
      </c>
      <c r="F19" s="30" t="s">
        <v>215</v>
      </c>
      <c r="G19" s="30">
        <v>20</v>
      </c>
      <c r="H19" s="30" t="s">
        <v>215</v>
      </c>
      <c r="I19" s="30" t="s">
        <v>215</v>
      </c>
      <c r="J19" s="30">
        <v>12</v>
      </c>
      <c r="K19" s="30" t="s">
        <v>215</v>
      </c>
      <c r="L19" s="30">
        <v>182</v>
      </c>
      <c r="M19" s="10">
        <v>11.11</v>
      </c>
      <c r="N19" s="82">
        <v>2022.02</v>
      </c>
    </row>
    <row r="20" spans="1:14">
      <c r="A20" s="7">
        <v>10</v>
      </c>
      <c r="B20" s="8" t="s">
        <v>28</v>
      </c>
      <c r="C20" s="26" t="s">
        <v>29</v>
      </c>
      <c r="D20" s="30">
        <v>12</v>
      </c>
      <c r="E20" s="30" t="s">
        <v>215</v>
      </c>
      <c r="F20" s="30">
        <v>12</v>
      </c>
      <c r="G20" s="30" t="s">
        <v>215</v>
      </c>
      <c r="H20" s="30">
        <v>32</v>
      </c>
      <c r="I20" s="30" t="s">
        <v>215</v>
      </c>
      <c r="J20" s="30">
        <v>10</v>
      </c>
      <c r="K20" s="30" t="s">
        <v>215</v>
      </c>
      <c r="L20" s="30">
        <v>66</v>
      </c>
      <c r="M20" s="10">
        <v>6.13</v>
      </c>
      <c r="N20" s="82">
        <v>404.58</v>
      </c>
    </row>
    <row r="21" spans="1:14" ht="25.5">
      <c r="A21" s="7">
        <v>11</v>
      </c>
      <c r="B21" s="8" t="s">
        <v>30</v>
      </c>
      <c r="C21" s="26" t="s">
        <v>29</v>
      </c>
      <c r="D21" s="30">
        <v>24</v>
      </c>
      <c r="E21" s="30" t="s">
        <v>215</v>
      </c>
      <c r="F21" s="30">
        <v>12</v>
      </c>
      <c r="G21" s="30" t="s">
        <v>215</v>
      </c>
      <c r="H21" s="30">
        <v>32</v>
      </c>
      <c r="I21" s="30">
        <v>35</v>
      </c>
      <c r="J21" s="30">
        <v>10</v>
      </c>
      <c r="K21" s="30" t="s">
        <v>215</v>
      </c>
      <c r="L21" s="30">
        <v>113</v>
      </c>
      <c r="M21" s="10">
        <v>3.12</v>
      </c>
      <c r="N21" s="82">
        <v>352.56</v>
      </c>
    </row>
    <row r="22" spans="1:14">
      <c r="A22" s="7">
        <v>12</v>
      </c>
      <c r="B22" s="8" t="s">
        <v>31</v>
      </c>
      <c r="C22" s="26" t="s">
        <v>17</v>
      </c>
      <c r="D22" s="30">
        <v>30</v>
      </c>
      <c r="E22" s="30" t="s">
        <v>215</v>
      </c>
      <c r="F22" s="30">
        <v>12</v>
      </c>
      <c r="G22" s="30" t="s">
        <v>215</v>
      </c>
      <c r="H22" s="30" t="s">
        <v>215</v>
      </c>
      <c r="I22" s="30">
        <v>48</v>
      </c>
      <c r="J22" s="30">
        <v>100</v>
      </c>
      <c r="K22" s="30">
        <v>60</v>
      </c>
      <c r="L22" s="30">
        <v>250</v>
      </c>
      <c r="M22" s="10">
        <v>0.51</v>
      </c>
      <c r="N22" s="82">
        <v>127.5</v>
      </c>
    </row>
    <row r="23" spans="1:14">
      <c r="A23" s="7">
        <v>13</v>
      </c>
      <c r="B23" s="8" t="s">
        <v>32</v>
      </c>
      <c r="C23" s="26" t="s">
        <v>19</v>
      </c>
      <c r="D23" s="30">
        <v>300</v>
      </c>
      <c r="E23" s="30" t="s">
        <v>215</v>
      </c>
      <c r="F23" s="30" t="s">
        <v>215</v>
      </c>
      <c r="G23" s="30" t="s">
        <v>215</v>
      </c>
      <c r="H23" s="30" t="s">
        <v>215</v>
      </c>
      <c r="I23" s="30" t="s">
        <v>215</v>
      </c>
      <c r="J23" s="30">
        <v>30</v>
      </c>
      <c r="K23" s="30" t="s">
        <v>215</v>
      </c>
      <c r="L23" s="30">
        <v>330</v>
      </c>
      <c r="M23" s="10">
        <v>4.7699999999999996</v>
      </c>
      <c r="N23" s="82">
        <v>1574.1</v>
      </c>
    </row>
    <row r="24" spans="1:14">
      <c r="A24" s="7">
        <v>14</v>
      </c>
      <c r="B24" s="8" t="s">
        <v>33</v>
      </c>
      <c r="C24" s="26" t="s">
        <v>19</v>
      </c>
      <c r="D24" s="30" t="s">
        <v>215</v>
      </c>
      <c r="E24" s="30" t="s">
        <v>215</v>
      </c>
      <c r="F24" s="30" t="s">
        <v>215</v>
      </c>
      <c r="G24" s="30">
        <v>60</v>
      </c>
      <c r="H24" s="30" t="s">
        <v>215</v>
      </c>
      <c r="I24" s="30" t="s">
        <v>215</v>
      </c>
      <c r="J24" s="30">
        <v>2</v>
      </c>
      <c r="K24" s="30" t="s">
        <v>215</v>
      </c>
      <c r="L24" s="30">
        <v>62</v>
      </c>
      <c r="M24" s="10">
        <v>10.63</v>
      </c>
      <c r="N24" s="82">
        <v>659.06</v>
      </c>
    </row>
    <row r="25" spans="1:14">
      <c r="A25" s="7">
        <v>15</v>
      </c>
      <c r="B25" s="8" t="s">
        <v>34</v>
      </c>
      <c r="C25" s="26" t="s">
        <v>35</v>
      </c>
      <c r="D25" s="30">
        <v>12</v>
      </c>
      <c r="E25" s="30" t="s">
        <v>215</v>
      </c>
      <c r="F25" s="30">
        <v>6</v>
      </c>
      <c r="G25" s="30" t="s">
        <v>215</v>
      </c>
      <c r="H25" s="30">
        <v>6</v>
      </c>
      <c r="I25" s="30">
        <v>30</v>
      </c>
      <c r="J25" s="30">
        <v>24</v>
      </c>
      <c r="K25" s="30" t="s">
        <v>215</v>
      </c>
      <c r="L25" s="30">
        <v>78</v>
      </c>
      <c r="M25" s="10">
        <v>6.07</v>
      </c>
      <c r="N25" s="82">
        <v>473.46</v>
      </c>
    </row>
    <row r="26" spans="1:14">
      <c r="A26" s="7">
        <v>16</v>
      </c>
      <c r="B26" s="8" t="s">
        <v>36</v>
      </c>
      <c r="C26" s="26" t="s">
        <v>35</v>
      </c>
      <c r="D26" s="30">
        <v>24</v>
      </c>
      <c r="E26" s="30" t="s">
        <v>215</v>
      </c>
      <c r="F26" s="30" t="s">
        <v>215</v>
      </c>
      <c r="G26" s="30" t="s">
        <v>215</v>
      </c>
      <c r="H26" s="30" t="s">
        <v>215</v>
      </c>
      <c r="I26" s="30">
        <v>15</v>
      </c>
      <c r="J26" s="30">
        <v>24</v>
      </c>
      <c r="K26" s="30" t="s">
        <v>215</v>
      </c>
      <c r="L26" s="30">
        <v>63</v>
      </c>
      <c r="M26" s="10">
        <v>26.34</v>
      </c>
      <c r="N26" s="82">
        <v>1659.42</v>
      </c>
    </row>
    <row r="27" spans="1:14" ht="25.5">
      <c r="A27" s="7">
        <v>17</v>
      </c>
      <c r="B27" s="8" t="s">
        <v>37</v>
      </c>
      <c r="C27" s="26" t="s">
        <v>35</v>
      </c>
      <c r="D27" s="30">
        <v>12</v>
      </c>
      <c r="E27" s="30" t="s">
        <v>215</v>
      </c>
      <c r="F27" s="30">
        <v>6</v>
      </c>
      <c r="G27" s="30" t="s">
        <v>215</v>
      </c>
      <c r="H27" s="30">
        <v>32</v>
      </c>
      <c r="I27" s="30">
        <v>15</v>
      </c>
      <c r="J27" s="30">
        <v>24</v>
      </c>
      <c r="K27" s="30">
        <v>20</v>
      </c>
      <c r="L27" s="30">
        <v>109</v>
      </c>
      <c r="M27" s="10">
        <v>7.61</v>
      </c>
      <c r="N27" s="82">
        <v>829.49</v>
      </c>
    </row>
    <row r="28" spans="1:14">
      <c r="A28" s="7">
        <v>18</v>
      </c>
      <c r="B28" s="8" t="s">
        <v>38</v>
      </c>
      <c r="C28" s="26" t="s">
        <v>17</v>
      </c>
      <c r="D28" s="30" t="s">
        <v>215</v>
      </c>
      <c r="E28" s="30" t="s">
        <v>215</v>
      </c>
      <c r="F28" s="30" t="s">
        <v>215</v>
      </c>
      <c r="G28" s="30">
        <v>2</v>
      </c>
      <c r="H28" s="30" t="s">
        <v>215</v>
      </c>
      <c r="I28" s="30" t="s">
        <v>215</v>
      </c>
      <c r="J28" s="30">
        <v>12</v>
      </c>
      <c r="K28" s="30" t="s">
        <v>215</v>
      </c>
      <c r="L28" s="30">
        <v>14</v>
      </c>
      <c r="M28" s="10">
        <v>2.78</v>
      </c>
      <c r="N28" s="82">
        <v>38.92</v>
      </c>
    </row>
    <row r="29" spans="1:14">
      <c r="A29" s="7">
        <v>19</v>
      </c>
      <c r="B29" s="8" t="s">
        <v>39</v>
      </c>
      <c r="C29" s="26" t="s">
        <v>21</v>
      </c>
      <c r="D29" s="30">
        <v>4</v>
      </c>
      <c r="E29" s="30" t="s">
        <v>215</v>
      </c>
      <c r="F29" s="30">
        <v>1</v>
      </c>
      <c r="G29" s="30">
        <v>1</v>
      </c>
      <c r="H29" s="30">
        <v>4</v>
      </c>
      <c r="I29" s="30">
        <v>3</v>
      </c>
      <c r="J29" s="30">
        <v>6</v>
      </c>
      <c r="K29" s="30" t="s">
        <v>215</v>
      </c>
      <c r="L29" s="30">
        <v>19</v>
      </c>
      <c r="M29" s="10">
        <v>34.049999999999997</v>
      </c>
      <c r="N29" s="82">
        <v>646.95000000000005</v>
      </c>
    </row>
    <row r="30" spans="1:14">
      <c r="A30" s="7">
        <v>20</v>
      </c>
      <c r="B30" s="8" t="s">
        <v>40</v>
      </c>
      <c r="C30" s="26" t="s">
        <v>41</v>
      </c>
      <c r="D30" s="30">
        <v>120</v>
      </c>
      <c r="E30" s="30" t="s">
        <v>215</v>
      </c>
      <c r="F30" s="30">
        <v>12</v>
      </c>
      <c r="G30" s="30">
        <v>60</v>
      </c>
      <c r="H30" s="30">
        <v>120</v>
      </c>
      <c r="I30" s="30">
        <v>80</v>
      </c>
      <c r="J30" s="30">
        <v>100</v>
      </c>
      <c r="K30" s="30">
        <v>36</v>
      </c>
      <c r="L30" s="30">
        <v>528</v>
      </c>
      <c r="M30" s="10">
        <v>2</v>
      </c>
      <c r="N30" s="82">
        <v>1056</v>
      </c>
    </row>
    <row r="31" spans="1:14">
      <c r="A31" s="7">
        <v>21</v>
      </c>
      <c r="B31" s="8" t="s">
        <v>42</v>
      </c>
      <c r="C31" s="26" t="s">
        <v>21</v>
      </c>
      <c r="D31" s="30">
        <v>120</v>
      </c>
      <c r="E31" s="30" t="s">
        <v>215</v>
      </c>
      <c r="F31" s="30">
        <v>28</v>
      </c>
      <c r="G31" s="30">
        <v>24</v>
      </c>
      <c r="H31" s="30">
        <v>146</v>
      </c>
      <c r="I31" s="30">
        <v>60</v>
      </c>
      <c r="J31" s="30">
        <v>100</v>
      </c>
      <c r="K31" s="30">
        <v>36</v>
      </c>
      <c r="L31" s="30">
        <v>514</v>
      </c>
      <c r="M31" s="10">
        <v>2.88</v>
      </c>
      <c r="N31" s="82">
        <v>1480.32</v>
      </c>
    </row>
    <row r="32" spans="1:14">
      <c r="A32" s="7">
        <v>22</v>
      </c>
      <c r="B32" s="8" t="s">
        <v>43</v>
      </c>
      <c r="C32" s="26" t="s">
        <v>41</v>
      </c>
      <c r="D32" s="30">
        <v>24</v>
      </c>
      <c r="E32" s="30" t="s">
        <v>215</v>
      </c>
      <c r="F32" s="30">
        <v>10</v>
      </c>
      <c r="G32" s="30" t="s">
        <v>215</v>
      </c>
      <c r="H32" s="30">
        <v>24</v>
      </c>
      <c r="I32" s="30">
        <v>180</v>
      </c>
      <c r="J32" s="30">
        <v>12</v>
      </c>
      <c r="K32" s="30">
        <v>12</v>
      </c>
      <c r="L32" s="30">
        <v>262</v>
      </c>
      <c r="M32" s="10">
        <v>3.63</v>
      </c>
      <c r="N32" s="82">
        <v>951.06</v>
      </c>
    </row>
    <row r="33" spans="1:14">
      <c r="A33" s="7">
        <v>23</v>
      </c>
      <c r="B33" s="8" t="s">
        <v>44</v>
      </c>
      <c r="C33" s="26" t="s">
        <v>19</v>
      </c>
      <c r="D33" s="30">
        <v>2</v>
      </c>
      <c r="E33" s="30" t="s">
        <v>215</v>
      </c>
      <c r="F33" s="30">
        <v>1</v>
      </c>
      <c r="G33" s="30">
        <v>5</v>
      </c>
      <c r="H33" s="30">
        <v>6</v>
      </c>
      <c r="I33" s="30">
        <v>2</v>
      </c>
      <c r="J33" s="30">
        <v>2</v>
      </c>
      <c r="K33" s="30" t="s">
        <v>215</v>
      </c>
      <c r="L33" s="30">
        <v>18</v>
      </c>
      <c r="M33" s="10">
        <v>20.04</v>
      </c>
      <c r="N33" s="82">
        <v>340.68</v>
      </c>
    </row>
    <row r="34" spans="1:14">
      <c r="A34" s="7">
        <v>24</v>
      </c>
      <c r="B34" s="8" t="s">
        <v>45</v>
      </c>
      <c r="C34" s="26" t="s">
        <v>19</v>
      </c>
      <c r="D34" s="30">
        <v>1</v>
      </c>
      <c r="E34" s="30" t="s">
        <v>215</v>
      </c>
      <c r="F34" s="30" t="s">
        <v>215</v>
      </c>
      <c r="G34" s="30">
        <v>3</v>
      </c>
      <c r="H34" s="30">
        <v>6</v>
      </c>
      <c r="I34" s="30">
        <v>2</v>
      </c>
      <c r="J34" s="30">
        <v>2</v>
      </c>
      <c r="K34" s="30">
        <v>3</v>
      </c>
      <c r="L34" s="30">
        <v>17</v>
      </c>
      <c r="M34" s="10">
        <v>10.01</v>
      </c>
      <c r="N34" s="82">
        <v>170.17</v>
      </c>
    </row>
    <row r="35" spans="1:14">
      <c r="A35" s="7">
        <v>25</v>
      </c>
      <c r="B35" s="8" t="s">
        <v>46</v>
      </c>
      <c r="C35" s="26" t="s">
        <v>5</v>
      </c>
      <c r="D35" s="30">
        <v>2</v>
      </c>
      <c r="E35" s="30" t="s">
        <v>215</v>
      </c>
      <c r="F35" s="30">
        <v>1</v>
      </c>
      <c r="G35" s="30" t="s">
        <v>215</v>
      </c>
      <c r="H35" s="30">
        <v>2</v>
      </c>
      <c r="I35" s="30">
        <v>1</v>
      </c>
      <c r="J35" s="30">
        <v>2</v>
      </c>
      <c r="K35" s="30" t="s">
        <v>215</v>
      </c>
      <c r="L35" s="30">
        <v>8</v>
      </c>
      <c r="M35" s="10">
        <v>201.66</v>
      </c>
      <c r="N35" s="82">
        <v>1613.28</v>
      </c>
    </row>
    <row r="36" spans="1:14" ht="25.5">
      <c r="A36" s="7">
        <v>26</v>
      </c>
      <c r="B36" s="8" t="s">
        <v>47</v>
      </c>
      <c r="C36" s="26" t="s">
        <v>5</v>
      </c>
      <c r="D36" s="30">
        <v>3</v>
      </c>
      <c r="E36" s="30">
        <v>1</v>
      </c>
      <c r="F36" s="30">
        <v>2</v>
      </c>
      <c r="G36" s="30">
        <v>2</v>
      </c>
      <c r="H36" s="30">
        <v>4</v>
      </c>
      <c r="I36" s="30">
        <v>3</v>
      </c>
      <c r="J36" s="30">
        <v>4</v>
      </c>
      <c r="K36" s="30" t="s">
        <v>215</v>
      </c>
      <c r="L36" s="30">
        <v>19</v>
      </c>
      <c r="M36" s="10">
        <v>173.19</v>
      </c>
      <c r="N36" s="82">
        <v>3290.61</v>
      </c>
    </row>
    <row r="37" spans="1:14">
      <c r="A37" s="7">
        <v>27</v>
      </c>
      <c r="B37" s="8" t="s">
        <v>48</v>
      </c>
      <c r="C37" s="26" t="s">
        <v>41</v>
      </c>
      <c r="D37" s="30">
        <v>24</v>
      </c>
      <c r="E37" s="30" t="s">
        <v>215</v>
      </c>
      <c r="F37" s="30">
        <v>6</v>
      </c>
      <c r="G37" s="30">
        <v>20</v>
      </c>
      <c r="H37" s="30">
        <v>12</v>
      </c>
      <c r="I37" s="30">
        <v>35</v>
      </c>
      <c r="J37" s="30">
        <v>15</v>
      </c>
      <c r="K37" s="30">
        <v>24</v>
      </c>
      <c r="L37" s="30">
        <v>136</v>
      </c>
      <c r="M37" s="10">
        <v>7.1</v>
      </c>
      <c r="N37" s="82">
        <v>965.6</v>
      </c>
    </row>
    <row r="38" spans="1:14" ht="25.5">
      <c r="A38" s="7">
        <v>28</v>
      </c>
      <c r="B38" s="8" t="s">
        <v>49</v>
      </c>
      <c r="C38" s="26" t="s">
        <v>5</v>
      </c>
      <c r="D38" s="30">
        <v>12</v>
      </c>
      <c r="E38" s="30" t="s">
        <v>215</v>
      </c>
      <c r="F38" s="30">
        <v>1</v>
      </c>
      <c r="G38" s="30" t="s">
        <v>215</v>
      </c>
      <c r="H38" s="30" t="s">
        <v>215</v>
      </c>
      <c r="I38" s="30">
        <v>2</v>
      </c>
      <c r="J38" s="30">
        <v>12</v>
      </c>
      <c r="K38" s="30" t="s">
        <v>215</v>
      </c>
      <c r="L38" s="30">
        <v>27</v>
      </c>
      <c r="M38" s="10">
        <v>34.96</v>
      </c>
      <c r="N38" s="82">
        <v>2062.64</v>
      </c>
    </row>
    <row r="39" spans="1:14">
      <c r="A39" s="7">
        <v>29</v>
      </c>
      <c r="B39" s="8" t="s">
        <v>50</v>
      </c>
      <c r="C39" s="26" t="s">
        <v>5</v>
      </c>
      <c r="D39" s="30">
        <v>12</v>
      </c>
      <c r="E39" s="30" t="s">
        <v>215</v>
      </c>
      <c r="F39" s="30">
        <v>1</v>
      </c>
      <c r="G39" s="30" t="s">
        <v>215</v>
      </c>
      <c r="H39" s="30">
        <v>32</v>
      </c>
      <c r="I39" s="30">
        <v>2</v>
      </c>
      <c r="J39" s="30">
        <v>12</v>
      </c>
      <c r="K39" s="30" t="s">
        <v>215</v>
      </c>
      <c r="L39" s="30">
        <v>59</v>
      </c>
      <c r="M39" s="10">
        <v>34.96</v>
      </c>
      <c r="N39" s="82">
        <v>2062.64</v>
      </c>
    </row>
    <row r="40" spans="1:14">
      <c r="A40" s="7">
        <v>30</v>
      </c>
      <c r="B40" s="8" t="s">
        <v>51</v>
      </c>
      <c r="C40" s="26" t="s">
        <v>5</v>
      </c>
      <c r="D40" s="30">
        <v>12</v>
      </c>
      <c r="E40" s="30" t="s">
        <v>215</v>
      </c>
      <c r="F40" s="30">
        <v>1</v>
      </c>
      <c r="G40" s="30" t="s">
        <v>215</v>
      </c>
      <c r="H40" s="30">
        <v>32</v>
      </c>
      <c r="I40" s="30">
        <v>2</v>
      </c>
      <c r="J40" s="30">
        <v>12</v>
      </c>
      <c r="K40" s="30" t="s">
        <v>215</v>
      </c>
      <c r="L40" s="30">
        <v>59</v>
      </c>
      <c r="M40" s="10">
        <v>125</v>
      </c>
      <c r="N40" s="82">
        <v>7375</v>
      </c>
    </row>
    <row r="41" spans="1:14">
      <c r="A41" s="7">
        <v>31</v>
      </c>
      <c r="B41" s="8" t="s">
        <v>52</v>
      </c>
      <c r="C41" s="26" t="s">
        <v>5</v>
      </c>
      <c r="D41" s="30">
        <v>12</v>
      </c>
      <c r="E41" s="30" t="s">
        <v>215</v>
      </c>
      <c r="F41" s="30">
        <v>1</v>
      </c>
      <c r="G41" s="30" t="s">
        <v>215</v>
      </c>
      <c r="H41" s="30">
        <v>32</v>
      </c>
      <c r="I41" s="30">
        <v>2</v>
      </c>
      <c r="J41" s="30">
        <v>12</v>
      </c>
      <c r="K41" s="30" t="s">
        <v>215</v>
      </c>
      <c r="L41" s="30">
        <v>59</v>
      </c>
      <c r="M41" s="10">
        <v>84.57</v>
      </c>
      <c r="N41" s="82">
        <v>4989.63</v>
      </c>
    </row>
    <row r="42" spans="1:14">
      <c r="A42" s="7">
        <v>32</v>
      </c>
      <c r="B42" s="8" t="s">
        <v>53</v>
      </c>
      <c r="C42" s="26" t="s">
        <v>5</v>
      </c>
      <c r="D42" s="30">
        <v>12</v>
      </c>
      <c r="E42" s="30" t="s">
        <v>215</v>
      </c>
      <c r="F42" s="30">
        <v>1</v>
      </c>
      <c r="G42" s="30" t="s">
        <v>215</v>
      </c>
      <c r="H42" s="30">
        <v>32</v>
      </c>
      <c r="I42" s="30">
        <v>2</v>
      </c>
      <c r="J42" s="30">
        <v>12</v>
      </c>
      <c r="K42" s="30" t="s">
        <v>215</v>
      </c>
      <c r="L42" s="30">
        <v>59</v>
      </c>
      <c r="M42" s="10">
        <v>81.400000000000006</v>
      </c>
      <c r="N42" s="82">
        <v>4802.6000000000004</v>
      </c>
    </row>
    <row r="43" spans="1:14">
      <c r="A43" s="7">
        <v>33</v>
      </c>
      <c r="B43" s="8" t="s">
        <v>54</v>
      </c>
      <c r="C43" s="26" t="s">
        <v>5</v>
      </c>
      <c r="D43" s="30">
        <v>12</v>
      </c>
      <c r="E43" s="30" t="s">
        <v>215</v>
      </c>
      <c r="F43" s="30">
        <v>1</v>
      </c>
      <c r="G43" s="30" t="s">
        <v>215</v>
      </c>
      <c r="H43" s="30">
        <v>32</v>
      </c>
      <c r="I43" s="30">
        <v>2</v>
      </c>
      <c r="J43" s="30">
        <v>12</v>
      </c>
      <c r="K43" s="30" t="s">
        <v>215</v>
      </c>
      <c r="L43" s="30">
        <v>59</v>
      </c>
      <c r="M43" s="10">
        <v>114.81</v>
      </c>
      <c r="N43" s="82">
        <v>6773.79</v>
      </c>
    </row>
    <row r="44" spans="1:14">
      <c r="A44" s="7">
        <v>34</v>
      </c>
      <c r="B44" s="8" t="s">
        <v>55</v>
      </c>
      <c r="C44" s="26" t="s">
        <v>5</v>
      </c>
      <c r="D44" s="30">
        <v>12</v>
      </c>
      <c r="E44" s="30" t="s">
        <v>215</v>
      </c>
      <c r="F44" s="30">
        <v>1</v>
      </c>
      <c r="G44" s="30" t="s">
        <v>215</v>
      </c>
      <c r="H44" s="30">
        <v>32</v>
      </c>
      <c r="I44" s="30">
        <v>2</v>
      </c>
      <c r="J44" s="30">
        <v>12</v>
      </c>
      <c r="K44" s="30" t="s">
        <v>215</v>
      </c>
      <c r="L44" s="30">
        <v>59</v>
      </c>
      <c r="M44" s="10">
        <v>37.9</v>
      </c>
      <c r="N44" s="82">
        <v>2236.1</v>
      </c>
    </row>
    <row r="45" spans="1:14">
      <c r="A45" s="7">
        <v>35</v>
      </c>
      <c r="B45" s="8" t="s">
        <v>56</v>
      </c>
      <c r="C45" s="26" t="s">
        <v>5</v>
      </c>
      <c r="D45" s="30">
        <v>3</v>
      </c>
      <c r="E45" s="30" t="s">
        <v>215</v>
      </c>
      <c r="F45" s="30">
        <v>2</v>
      </c>
      <c r="G45" s="30">
        <v>4</v>
      </c>
      <c r="H45" s="30">
        <v>4</v>
      </c>
      <c r="I45" s="30">
        <v>14</v>
      </c>
      <c r="J45" s="30">
        <v>2</v>
      </c>
      <c r="K45" s="30">
        <v>2</v>
      </c>
      <c r="L45" s="30">
        <v>31</v>
      </c>
      <c r="M45" s="10">
        <v>16.96</v>
      </c>
      <c r="N45" s="82">
        <v>525.76</v>
      </c>
    </row>
    <row r="46" spans="1:14">
      <c r="A46" s="7">
        <v>36</v>
      </c>
      <c r="B46" s="8" t="s">
        <v>57</v>
      </c>
      <c r="C46" s="26" t="s">
        <v>41</v>
      </c>
      <c r="D46" s="30">
        <v>24</v>
      </c>
      <c r="E46" s="30" t="s">
        <v>215</v>
      </c>
      <c r="F46" s="30">
        <v>6</v>
      </c>
      <c r="G46" s="30" t="s">
        <v>215</v>
      </c>
      <c r="H46" s="30">
        <v>34</v>
      </c>
      <c r="I46" s="30">
        <v>3</v>
      </c>
      <c r="J46" s="30">
        <v>100</v>
      </c>
      <c r="K46" s="30" t="s">
        <v>215</v>
      </c>
      <c r="L46" s="30">
        <v>167</v>
      </c>
      <c r="M46" s="10">
        <v>90.29</v>
      </c>
      <c r="N46" s="82">
        <v>15078.43</v>
      </c>
    </row>
    <row r="47" spans="1:14" ht="38.25">
      <c r="A47" s="7">
        <v>37</v>
      </c>
      <c r="B47" s="8" t="s">
        <v>58</v>
      </c>
      <c r="C47" s="26" t="s">
        <v>5</v>
      </c>
      <c r="D47" s="30">
        <v>600</v>
      </c>
      <c r="E47" s="30" t="s">
        <v>215</v>
      </c>
      <c r="F47" s="30">
        <v>48</v>
      </c>
      <c r="G47" s="30">
        <v>250</v>
      </c>
      <c r="H47" s="30">
        <v>34</v>
      </c>
      <c r="I47" s="30">
        <v>156</v>
      </c>
      <c r="J47" s="30">
        <v>100</v>
      </c>
      <c r="K47" s="30">
        <v>60</v>
      </c>
      <c r="L47" s="30">
        <v>1248</v>
      </c>
      <c r="M47" s="10">
        <v>1.61</v>
      </c>
      <c r="N47" s="82">
        <v>2009.28</v>
      </c>
    </row>
    <row r="48" spans="1:14">
      <c r="A48" s="7">
        <v>38</v>
      </c>
      <c r="B48" s="8" t="s">
        <v>59</v>
      </c>
      <c r="C48" s="26" t="s">
        <v>19</v>
      </c>
      <c r="D48" s="30">
        <v>12</v>
      </c>
      <c r="E48" s="30" t="s">
        <v>215</v>
      </c>
      <c r="F48" s="30">
        <v>6</v>
      </c>
      <c r="G48" s="30">
        <v>24</v>
      </c>
      <c r="H48" s="30">
        <v>34</v>
      </c>
      <c r="I48" s="30">
        <v>4</v>
      </c>
      <c r="J48" s="30">
        <v>6</v>
      </c>
      <c r="K48" s="30" t="s">
        <v>215</v>
      </c>
      <c r="L48" s="30">
        <v>86</v>
      </c>
      <c r="M48" s="10">
        <v>9.32</v>
      </c>
      <c r="N48" s="82">
        <v>801.52</v>
      </c>
    </row>
    <row r="49" spans="1:14" ht="25.5">
      <c r="A49" s="7">
        <v>39</v>
      </c>
      <c r="B49" s="8" t="s">
        <v>60</v>
      </c>
      <c r="C49" s="26" t="s">
        <v>5</v>
      </c>
      <c r="D49" s="30">
        <v>2</v>
      </c>
      <c r="E49" s="30" t="s">
        <v>215</v>
      </c>
      <c r="F49" s="30">
        <v>1</v>
      </c>
      <c r="G49" s="30" t="s">
        <v>215</v>
      </c>
      <c r="H49" s="30">
        <v>3</v>
      </c>
      <c r="I49" s="30">
        <v>1</v>
      </c>
      <c r="J49" s="30" t="s">
        <v>215</v>
      </c>
      <c r="K49" s="30">
        <v>1</v>
      </c>
      <c r="L49" s="30">
        <v>8</v>
      </c>
      <c r="M49" s="10">
        <v>7353.54</v>
      </c>
      <c r="N49" s="82">
        <v>58828.32</v>
      </c>
    </row>
    <row r="50" spans="1:14" ht="25.5">
      <c r="A50" s="7">
        <v>40</v>
      </c>
      <c r="B50" s="8" t="s">
        <v>61</v>
      </c>
      <c r="C50" s="26" t="s">
        <v>19</v>
      </c>
      <c r="D50" s="30">
        <v>6</v>
      </c>
      <c r="E50" s="30" t="s">
        <v>215</v>
      </c>
      <c r="F50" s="30" t="s">
        <v>215</v>
      </c>
      <c r="G50" s="30" t="s">
        <v>215</v>
      </c>
      <c r="H50" s="30">
        <v>24</v>
      </c>
      <c r="I50" s="30" t="s">
        <v>215</v>
      </c>
      <c r="J50" s="30" t="s">
        <v>215</v>
      </c>
      <c r="K50" s="30" t="s">
        <v>215</v>
      </c>
      <c r="L50" s="30">
        <v>30</v>
      </c>
      <c r="M50" s="10">
        <v>60.87</v>
      </c>
      <c r="N50" s="82">
        <v>1826.1</v>
      </c>
    </row>
    <row r="51" spans="1:14">
      <c r="A51" s="7">
        <v>41</v>
      </c>
      <c r="B51" s="8" t="s">
        <v>62</v>
      </c>
      <c r="C51" s="26" t="s">
        <v>5</v>
      </c>
      <c r="D51" s="30">
        <v>12</v>
      </c>
      <c r="E51" s="30" t="s">
        <v>215</v>
      </c>
      <c r="F51" s="30">
        <v>6</v>
      </c>
      <c r="G51" s="30">
        <v>33</v>
      </c>
      <c r="H51" s="30">
        <v>12</v>
      </c>
      <c r="I51" s="30">
        <v>35</v>
      </c>
      <c r="J51" s="30">
        <v>24</v>
      </c>
      <c r="K51" s="30">
        <v>6</v>
      </c>
      <c r="L51" s="30">
        <v>128</v>
      </c>
      <c r="M51" s="10">
        <v>7.43</v>
      </c>
      <c r="N51" s="82">
        <v>951.04</v>
      </c>
    </row>
    <row r="52" spans="1:14">
      <c r="A52" s="7">
        <v>42</v>
      </c>
      <c r="B52" s="15" t="s">
        <v>63</v>
      </c>
      <c r="C52" s="27" t="s">
        <v>5</v>
      </c>
      <c r="D52" s="30">
        <v>1</v>
      </c>
      <c r="E52" s="30" t="s">
        <v>215</v>
      </c>
      <c r="F52" s="30">
        <v>1</v>
      </c>
      <c r="G52" s="30" t="s">
        <v>215</v>
      </c>
      <c r="H52" s="30">
        <v>22</v>
      </c>
      <c r="I52" s="30">
        <v>2</v>
      </c>
      <c r="J52" s="30">
        <v>2</v>
      </c>
      <c r="K52" s="30" t="s">
        <v>215</v>
      </c>
      <c r="L52" s="30">
        <v>28</v>
      </c>
      <c r="M52" s="17">
        <v>89.5</v>
      </c>
      <c r="N52" s="18">
        <v>2506</v>
      </c>
    </row>
    <row r="53" spans="1:14">
      <c r="A53" s="7">
        <v>43</v>
      </c>
      <c r="B53" s="8" t="s">
        <v>64</v>
      </c>
      <c r="C53" s="26" t="s">
        <v>5</v>
      </c>
      <c r="D53" s="30">
        <v>3</v>
      </c>
      <c r="E53" s="30" t="s">
        <v>215</v>
      </c>
      <c r="F53" s="30">
        <v>3</v>
      </c>
      <c r="G53" s="30">
        <v>2</v>
      </c>
      <c r="H53" s="30">
        <v>4</v>
      </c>
      <c r="I53" s="30">
        <v>3</v>
      </c>
      <c r="J53" s="30">
        <v>4</v>
      </c>
      <c r="K53" s="30" t="s">
        <v>215</v>
      </c>
      <c r="L53" s="30">
        <v>19</v>
      </c>
      <c r="M53" s="10">
        <v>95.88</v>
      </c>
      <c r="N53" s="82">
        <v>1821.72</v>
      </c>
    </row>
    <row r="54" spans="1:14">
      <c r="A54" s="7">
        <v>44</v>
      </c>
      <c r="B54" s="8" t="s">
        <v>65</v>
      </c>
      <c r="C54" s="26" t="s">
        <v>5</v>
      </c>
      <c r="D54" s="30">
        <v>2</v>
      </c>
      <c r="E54" s="30" t="s">
        <v>215</v>
      </c>
      <c r="F54" s="30">
        <v>1</v>
      </c>
      <c r="G54" s="30" t="s">
        <v>215</v>
      </c>
      <c r="H54" s="30">
        <v>4</v>
      </c>
      <c r="I54" s="30">
        <v>2</v>
      </c>
      <c r="J54" s="30">
        <v>2</v>
      </c>
      <c r="K54" s="30" t="s">
        <v>215</v>
      </c>
      <c r="L54" s="30">
        <v>11</v>
      </c>
      <c r="M54" s="10">
        <v>81.42</v>
      </c>
      <c r="N54" s="82">
        <v>895.62</v>
      </c>
    </row>
    <row r="55" spans="1:14" ht="25.5">
      <c r="A55" s="7">
        <v>45</v>
      </c>
      <c r="B55" s="8" t="s">
        <v>66</v>
      </c>
      <c r="C55" s="26" t="s">
        <v>19</v>
      </c>
      <c r="D55" s="30">
        <v>6</v>
      </c>
      <c r="E55" s="30" t="s">
        <v>215</v>
      </c>
      <c r="F55" s="30">
        <v>6</v>
      </c>
      <c r="G55" s="30">
        <v>2</v>
      </c>
      <c r="H55" s="30">
        <v>24</v>
      </c>
      <c r="I55" s="30">
        <v>20</v>
      </c>
      <c r="J55" s="30">
        <v>10</v>
      </c>
      <c r="K55" s="30">
        <v>6</v>
      </c>
      <c r="L55" s="30">
        <v>74</v>
      </c>
      <c r="M55" s="10">
        <v>52.46</v>
      </c>
      <c r="N55" s="82">
        <v>3882.04</v>
      </c>
    </row>
    <row r="56" spans="1:14">
      <c r="A56" s="7">
        <v>46</v>
      </c>
      <c r="B56" s="8" t="s">
        <v>67</v>
      </c>
      <c r="C56" s="26" t="s">
        <v>5</v>
      </c>
      <c r="D56" s="30">
        <v>2</v>
      </c>
      <c r="E56" s="30" t="s">
        <v>215</v>
      </c>
      <c r="F56" s="30">
        <v>1</v>
      </c>
      <c r="G56" s="30">
        <v>1</v>
      </c>
      <c r="H56" s="30">
        <v>4</v>
      </c>
      <c r="I56" s="30">
        <v>1</v>
      </c>
      <c r="J56" s="30">
        <v>2</v>
      </c>
      <c r="K56" s="30" t="s">
        <v>215</v>
      </c>
      <c r="L56" s="30">
        <v>11</v>
      </c>
      <c r="M56" s="10">
        <v>71.650000000000006</v>
      </c>
      <c r="N56" s="82">
        <v>788.15</v>
      </c>
    </row>
    <row r="57" spans="1:14">
      <c r="A57" s="7">
        <v>47</v>
      </c>
      <c r="B57" s="8" t="s">
        <v>68</v>
      </c>
      <c r="C57" s="26" t="s">
        <v>41</v>
      </c>
      <c r="D57" s="30">
        <v>6</v>
      </c>
      <c r="E57" s="30" t="s">
        <v>215</v>
      </c>
      <c r="F57" s="30" t="s">
        <v>215</v>
      </c>
      <c r="G57" s="30">
        <v>15</v>
      </c>
      <c r="H57" s="30">
        <v>36</v>
      </c>
      <c r="I57" s="30">
        <v>30</v>
      </c>
      <c r="J57" s="30">
        <v>50</v>
      </c>
      <c r="K57" s="30">
        <v>2</v>
      </c>
      <c r="L57" s="30">
        <v>139</v>
      </c>
      <c r="M57" s="10">
        <v>24.41</v>
      </c>
      <c r="N57" s="82">
        <v>3392.99</v>
      </c>
    </row>
    <row r="58" spans="1:14">
      <c r="A58" s="7">
        <v>48</v>
      </c>
      <c r="B58" s="8" t="s">
        <v>69</v>
      </c>
      <c r="C58" s="26" t="s">
        <v>19</v>
      </c>
      <c r="D58" s="30">
        <v>24</v>
      </c>
      <c r="E58" s="30" t="s">
        <v>215</v>
      </c>
      <c r="F58" s="30">
        <v>13</v>
      </c>
      <c r="G58" s="30">
        <v>15</v>
      </c>
      <c r="H58" s="30">
        <v>24</v>
      </c>
      <c r="I58" s="30">
        <v>5</v>
      </c>
      <c r="J58" s="30">
        <v>10</v>
      </c>
      <c r="K58" s="30">
        <v>6</v>
      </c>
      <c r="L58" s="30">
        <v>97</v>
      </c>
      <c r="M58" s="10">
        <v>18.22</v>
      </c>
      <c r="N58" s="82">
        <v>1767.34</v>
      </c>
    </row>
    <row r="59" spans="1:14">
      <c r="A59" s="7">
        <v>49</v>
      </c>
      <c r="B59" s="8" t="s">
        <v>70</v>
      </c>
      <c r="C59" s="26" t="s">
        <v>19</v>
      </c>
      <c r="D59" s="30">
        <v>120</v>
      </c>
      <c r="E59" s="30" t="s">
        <v>215</v>
      </c>
      <c r="F59" s="30">
        <v>3</v>
      </c>
      <c r="G59" s="30">
        <v>15</v>
      </c>
      <c r="H59" s="30" t="s">
        <v>215</v>
      </c>
      <c r="I59" s="30" t="s">
        <v>215</v>
      </c>
      <c r="J59" s="30">
        <v>5</v>
      </c>
      <c r="K59" s="30" t="s">
        <v>215</v>
      </c>
      <c r="L59" s="30">
        <v>143</v>
      </c>
      <c r="M59" s="10">
        <v>17.489999999999998</v>
      </c>
      <c r="N59" s="82">
        <v>2501.0700000000002</v>
      </c>
    </row>
    <row r="60" spans="1:14">
      <c r="A60" s="7">
        <v>50</v>
      </c>
      <c r="B60" s="8" t="s">
        <v>71</v>
      </c>
      <c r="C60" s="26" t="s">
        <v>19</v>
      </c>
      <c r="D60" s="30">
        <v>120</v>
      </c>
      <c r="E60" s="30" t="s">
        <v>215</v>
      </c>
      <c r="F60" s="30" t="s">
        <v>215</v>
      </c>
      <c r="G60" s="30" t="s">
        <v>215</v>
      </c>
      <c r="H60" s="30" t="s">
        <v>215</v>
      </c>
      <c r="I60" s="30" t="s">
        <v>215</v>
      </c>
      <c r="J60" s="30">
        <v>1</v>
      </c>
      <c r="K60" s="30" t="s">
        <v>215</v>
      </c>
      <c r="L60" s="30">
        <v>121</v>
      </c>
      <c r="M60" s="10">
        <v>17.43</v>
      </c>
      <c r="N60" s="82">
        <v>2109.0300000000002</v>
      </c>
    </row>
    <row r="61" spans="1:14">
      <c r="A61" s="7">
        <v>51</v>
      </c>
      <c r="B61" s="8" t="s">
        <v>72</v>
      </c>
      <c r="C61" s="26" t="s">
        <v>5</v>
      </c>
      <c r="D61" s="30">
        <v>12</v>
      </c>
      <c r="E61" s="30" t="s">
        <v>215</v>
      </c>
      <c r="F61" s="30">
        <v>6</v>
      </c>
      <c r="G61" s="30" t="s">
        <v>215</v>
      </c>
      <c r="H61" s="30">
        <v>6</v>
      </c>
      <c r="I61" s="30">
        <v>5</v>
      </c>
      <c r="J61" s="30">
        <v>12</v>
      </c>
      <c r="K61" s="30">
        <v>3</v>
      </c>
      <c r="L61" s="30">
        <v>44</v>
      </c>
      <c r="M61" s="10">
        <v>5.87</v>
      </c>
      <c r="N61" s="82">
        <v>258.27999999999997</v>
      </c>
    </row>
    <row r="62" spans="1:14">
      <c r="A62" s="7">
        <v>52</v>
      </c>
      <c r="B62" s="8" t="s">
        <v>73</v>
      </c>
      <c r="C62" s="26" t="s">
        <v>5</v>
      </c>
      <c r="D62" s="30">
        <v>1</v>
      </c>
      <c r="E62" s="30" t="s">
        <v>215</v>
      </c>
      <c r="F62" s="30">
        <v>1</v>
      </c>
      <c r="G62" s="30" t="s">
        <v>215</v>
      </c>
      <c r="H62" s="30">
        <v>2</v>
      </c>
      <c r="I62" s="30">
        <v>1</v>
      </c>
      <c r="J62" s="30">
        <v>2</v>
      </c>
      <c r="K62" s="30">
        <v>1</v>
      </c>
      <c r="L62" s="30">
        <v>8</v>
      </c>
      <c r="M62" s="10">
        <v>217.26</v>
      </c>
      <c r="N62" s="82">
        <v>1738.08</v>
      </c>
    </row>
    <row r="63" spans="1:14">
      <c r="A63" s="7">
        <v>53</v>
      </c>
      <c r="B63" s="8" t="s">
        <v>74</v>
      </c>
      <c r="C63" s="26" t="s">
        <v>5</v>
      </c>
      <c r="D63" s="30">
        <v>1</v>
      </c>
      <c r="E63" s="30" t="s">
        <v>215</v>
      </c>
      <c r="F63" s="30">
        <v>1</v>
      </c>
      <c r="G63" s="30" t="s">
        <v>215</v>
      </c>
      <c r="H63" s="30">
        <v>2</v>
      </c>
      <c r="I63" s="30">
        <v>1</v>
      </c>
      <c r="J63" s="30">
        <v>2</v>
      </c>
      <c r="K63" s="30" t="s">
        <v>215</v>
      </c>
      <c r="L63" s="30">
        <v>7</v>
      </c>
      <c r="M63" s="10">
        <v>294.22000000000003</v>
      </c>
      <c r="N63" s="82">
        <v>2059.54</v>
      </c>
    </row>
    <row r="64" spans="1:14">
      <c r="A64" s="7">
        <v>54</v>
      </c>
      <c r="B64" s="8" t="s">
        <v>75</v>
      </c>
      <c r="C64" s="26" t="s">
        <v>5</v>
      </c>
      <c r="D64" s="30">
        <v>1</v>
      </c>
      <c r="E64" s="30" t="s">
        <v>215</v>
      </c>
      <c r="F64" s="30">
        <v>2</v>
      </c>
      <c r="G64" s="30">
        <v>1</v>
      </c>
      <c r="H64" s="30">
        <v>2</v>
      </c>
      <c r="I64" s="30">
        <v>2</v>
      </c>
      <c r="J64" s="30">
        <v>4</v>
      </c>
      <c r="K64" s="30">
        <v>1</v>
      </c>
      <c r="L64" s="30">
        <v>13</v>
      </c>
      <c r="M64" s="10">
        <v>154.38</v>
      </c>
      <c r="N64" s="82">
        <v>2006.94</v>
      </c>
    </row>
    <row r="65" spans="1:14">
      <c r="A65" s="7">
        <v>55</v>
      </c>
      <c r="B65" s="8" t="s">
        <v>76</v>
      </c>
      <c r="C65" s="26" t="s">
        <v>5</v>
      </c>
      <c r="D65" s="30">
        <v>1</v>
      </c>
      <c r="E65" s="30" t="s">
        <v>215</v>
      </c>
      <c r="F65" s="30">
        <v>1</v>
      </c>
      <c r="G65" s="30">
        <v>1</v>
      </c>
      <c r="H65" s="30">
        <v>1</v>
      </c>
      <c r="I65" s="30">
        <v>1</v>
      </c>
      <c r="J65" s="30">
        <v>1</v>
      </c>
      <c r="K65" s="30">
        <v>1</v>
      </c>
      <c r="L65" s="30">
        <v>7</v>
      </c>
      <c r="M65" s="10">
        <v>4314.63</v>
      </c>
      <c r="N65" s="82">
        <v>30202.41</v>
      </c>
    </row>
    <row r="66" spans="1:14" ht="25.5">
      <c r="A66" s="7">
        <v>56</v>
      </c>
      <c r="B66" s="8" t="s">
        <v>77</v>
      </c>
      <c r="C66" s="26" t="s">
        <v>41</v>
      </c>
      <c r="D66" s="30">
        <v>12</v>
      </c>
      <c r="E66" s="30" t="s">
        <v>215</v>
      </c>
      <c r="F66" s="30">
        <v>1</v>
      </c>
      <c r="G66" s="30">
        <v>1</v>
      </c>
      <c r="H66" s="30">
        <v>3</v>
      </c>
      <c r="I66" s="30">
        <v>3</v>
      </c>
      <c r="J66" s="30">
        <v>4</v>
      </c>
      <c r="K66" s="30">
        <v>3</v>
      </c>
      <c r="L66" s="30">
        <v>27</v>
      </c>
      <c r="M66" s="10">
        <v>35.590000000000003</v>
      </c>
      <c r="N66" s="82">
        <v>960.93</v>
      </c>
    </row>
    <row r="67" spans="1:14">
      <c r="A67" s="7">
        <v>57</v>
      </c>
      <c r="B67" s="8" t="s">
        <v>78</v>
      </c>
      <c r="C67" s="26" t="s">
        <v>19</v>
      </c>
      <c r="D67" s="30">
        <v>3</v>
      </c>
      <c r="E67" s="30" t="s">
        <v>215</v>
      </c>
      <c r="F67" s="30">
        <v>1</v>
      </c>
      <c r="G67" s="30">
        <v>6</v>
      </c>
      <c r="H67" s="30">
        <v>2</v>
      </c>
      <c r="I67" s="30">
        <v>2</v>
      </c>
      <c r="J67" s="30">
        <v>5</v>
      </c>
      <c r="K67" s="30" t="s">
        <v>215</v>
      </c>
      <c r="L67" s="30">
        <v>19</v>
      </c>
      <c r="M67" s="10">
        <v>24.35</v>
      </c>
      <c r="N67" s="82">
        <v>462.65</v>
      </c>
    </row>
    <row r="68" spans="1:14">
      <c r="A68" s="7">
        <v>58</v>
      </c>
      <c r="B68" s="8" t="s">
        <v>79</v>
      </c>
      <c r="C68" s="26" t="s">
        <v>19</v>
      </c>
      <c r="D68" s="30" t="s">
        <v>215</v>
      </c>
      <c r="E68" s="30" t="s">
        <v>215</v>
      </c>
      <c r="F68" s="30">
        <v>1</v>
      </c>
      <c r="G68" s="30">
        <v>12</v>
      </c>
      <c r="H68" s="30">
        <v>1</v>
      </c>
      <c r="I68" s="30">
        <v>2</v>
      </c>
      <c r="J68" s="30">
        <v>5</v>
      </c>
      <c r="K68" s="30">
        <v>6</v>
      </c>
      <c r="L68" s="30">
        <v>27</v>
      </c>
      <c r="M68" s="10">
        <v>66.11</v>
      </c>
      <c r="N68" s="82">
        <v>1784.97</v>
      </c>
    </row>
    <row r="69" spans="1:14">
      <c r="A69" s="7">
        <v>59</v>
      </c>
      <c r="B69" s="8" t="s">
        <v>80</v>
      </c>
      <c r="C69" s="26" t="s">
        <v>5</v>
      </c>
      <c r="D69" s="30">
        <v>12</v>
      </c>
      <c r="E69" s="30" t="s">
        <v>215</v>
      </c>
      <c r="F69" s="30">
        <v>3</v>
      </c>
      <c r="G69" s="30">
        <v>4</v>
      </c>
      <c r="H69" s="30">
        <v>4</v>
      </c>
      <c r="I69" s="30">
        <v>7</v>
      </c>
      <c r="J69" s="30">
        <v>2</v>
      </c>
      <c r="K69" s="30" t="s">
        <v>215</v>
      </c>
      <c r="L69" s="30">
        <v>32</v>
      </c>
      <c r="M69" s="10">
        <v>43.46</v>
      </c>
      <c r="N69" s="82">
        <v>1390.72</v>
      </c>
    </row>
    <row r="70" spans="1:14" ht="25.5">
      <c r="A70" s="7">
        <v>60</v>
      </c>
      <c r="B70" s="8" t="s">
        <v>81</v>
      </c>
      <c r="C70" s="26" t="s">
        <v>5</v>
      </c>
      <c r="D70" s="30">
        <v>12</v>
      </c>
      <c r="E70" s="30" t="s">
        <v>215</v>
      </c>
      <c r="F70" s="30">
        <v>6</v>
      </c>
      <c r="G70" s="30">
        <v>12</v>
      </c>
      <c r="H70" s="30">
        <v>12</v>
      </c>
      <c r="I70" s="30">
        <v>8</v>
      </c>
      <c r="J70" s="30">
        <v>12</v>
      </c>
      <c r="K70" s="30">
        <v>4</v>
      </c>
      <c r="L70" s="30">
        <v>66</v>
      </c>
      <c r="M70" s="10">
        <v>14.85</v>
      </c>
      <c r="N70" s="82">
        <v>980.1</v>
      </c>
    </row>
    <row r="71" spans="1:14" ht="25.5">
      <c r="A71" s="7">
        <v>61</v>
      </c>
      <c r="B71" s="8" t="s">
        <v>82</v>
      </c>
      <c r="C71" s="26" t="s">
        <v>5</v>
      </c>
      <c r="D71" s="30">
        <v>12</v>
      </c>
      <c r="E71" s="30" t="s">
        <v>215</v>
      </c>
      <c r="F71" s="30">
        <v>1</v>
      </c>
      <c r="G71" s="30">
        <v>1</v>
      </c>
      <c r="H71" s="30">
        <v>12</v>
      </c>
      <c r="I71" s="30">
        <v>1</v>
      </c>
      <c r="J71" s="30">
        <v>12</v>
      </c>
      <c r="K71" s="30">
        <v>2</v>
      </c>
      <c r="L71" s="30">
        <v>41</v>
      </c>
      <c r="M71" s="10">
        <v>38.36</v>
      </c>
      <c r="N71" s="82">
        <v>1572.76</v>
      </c>
    </row>
    <row r="72" spans="1:14">
      <c r="A72" s="7">
        <v>62</v>
      </c>
      <c r="B72" s="8" t="s">
        <v>83</v>
      </c>
      <c r="C72" s="26" t="s">
        <v>5</v>
      </c>
      <c r="D72" s="30">
        <v>2</v>
      </c>
      <c r="E72" s="30">
        <v>1</v>
      </c>
      <c r="F72" s="30">
        <v>3</v>
      </c>
      <c r="G72" s="30">
        <v>4</v>
      </c>
      <c r="H72" s="30">
        <v>4</v>
      </c>
      <c r="I72" s="30">
        <v>2</v>
      </c>
      <c r="J72" s="30">
        <v>4</v>
      </c>
      <c r="K72" s="30">
        <v>1</v>
      </c>
      <c r="L72" s="30">
        <v>21</v>
      </c>
      <c r="M72" s="10">
        <v>14.04</v>
      </c>
      <c r="N72" s="82">
        <v>294.83999999999997</v>
      </c>
    </row>
    <row r="73" spans="1:14">
      <c r="A73" s="7">
        <v>63</v>
      </c>
      <c r="B73" s="8" t="s">
        <v>84</v>
      </c>
      <c r="C73" s="26" t="s">
        <v>41</v>
      </c>
      <c r="D73" s="30">
        <v>24</v>
      </c>
      <c r="E73" s="30" t="s">
        <v>215</v>
      </c>
      <c r="F73" s="30">
        <v>6</v>
      </c>
      <c r="G73" s="30">
        <v>2</v>
      </c>
      <c r="H73" s="30">
        <v>6</v>
      </c>
      <c r="I73" s="30">
        <v>20</v>
      </c>
      <c r="J73" s="30">
        <v>20</v>
      </c>
      <c r="K73" s="30">
        <v>6</v>
      </c>
      <c r="L73" s="30">
        <v>84</v>
      </c>
      <c r="M73" s="10">
        <v>88.07</v>
      </c>
      <c r="N73" s="82">
        <v>7397.88</v>
      </c>
    </row>
    <row r="74" spans="1:14">
      <c r="A74" s="7">
        <v>64</v>
      </c>
      <c r="B74" s="8" t="s">
        <v>85</v>
      </c>
      <c r="C74" s="26" t="s">
        <v>5</v>
      </c>
      <c r="D74" s="30">
        <v>1</v>
      </c>
      <c r="E74" s="30" t="s">
        <v>215</v>
      </c>
      <c r="F74" s="30" t="s">
        <v>215</v>
      </c>
      <c r="G74" s="30" t="s">
        <v>215</v>
      </c>
      <c r="H74" s="30">
        <v>2</v>
      </c>
      <c r="I74" s="30">
        <v>1</v>
      </c>
      <c r="J74" s="30" t="s">
        <v>215</v>
      </c>
      <c r="K74" s="30" t="s">
        <v>215</v>
      </c>
      <c r="L74" s="30">
        <v>4</v>
      </c>
      <c r="M74" s="10">
        <v>4730</v>
      </c>
      <c r="N74" s="82">
        <v>18920</v>
      </c>
    </row>
    <row r="75" spans="1:14">
      <c r="A75" s="7">
        <v>65</v>
      </c>
      <c r="B75" s="8" t="s">
        <v>86</v>
      </c>
      <c r="C75" s="26" t="s">
        <v>5</v>
      </c>
      <c r="D75" s="30">
        <v>1</v>
      </c>
      <c r="E75" s="30" t="s">
        <v>215</v>
      </c>
      <c r="F75" s="30" t="s">
        <v>215</v>
      </c>
      <c r="G75" s="30" t="s">
        <v>215</v>
      </c>
      <c r="H75" s="30">
        <v>2</v>
      </c>
      <c r="I75" s="30">
        <v>1</v>
      </c>
      <c r="J75" s="30" t="s">
        <v>215</v>
      </c>
      <c r="K75" s="30" t="s">
        <v>215</v>
      </c>
      <c r="L75" s="30">
        <v>4</v>
      </c>
      <c r="M75" s="10">
        <v>322.68</v>
      </c>
      <c r="N75" s="82">
        <v>1290.72</v>
      </c>
    </row>
    <row r="76" spans="1:14">
      <c r="A76" s="7">
        <v>66</v>
      </c>
      <c r="B76" s="8" t="s">
        <v>87</v>
      </c>
      <c r="C76" s="26" t="s">
        <v>5</v>
      </c>
      <c r="D76" s="30">
        <v>1</v>
      </c>
      <c r="E76" s="30" t="s">
        <v>215</v>
      </c>
      <c r="F76" s="30" t="s">
        <v>215</v>
      </c>
      <c r="G76" s="30">
        <v>1</v>
      </c>
      <c r="H76" s="30">
        <v>1</v>
      </c>
      <c r="I76" s="30">
        <v>3</v>
      </c>
      <c r="J76" s="30" t="s">
        <v>215</v>
      </c>
      <c r="K76" s="30" t="s">
        <v>215</v>
      </c>
      <c r="L76" s="30">
        <v>6</v>
      </c>
      <c r="M76" s="10">
        <v>158.94</v>
      </c>
      <c r="N76" s="82">
        <v>953.64</v>
      </c>
    </row>
    <row r="77" spans="1:14">
      <c r="A77" s="7">
        <v>67</v>
      </c>
      <c r="B77" s="8" t="s">
        <v>88</v>
      </c>
      <c r="C77" s="26" t="s">
        <v>5</v>
      </c>
      <c r="D77" s="30">
        <v>1</v>
      </c>
      <c r="E77" s="30" t="s">
        <v>215</v>
      </c>
      <c r="F77" s="30">
        <v>1</v>
      </c>
      <c r="G77" s="30" t="s">
        <v>215</v>
      </c>
      <c r="H77" s="30">
        <v>1</v>
      </c>
      <c r="I77" s="30">
        <v>2</v>
      </c>
      <c r="J77" s="30">
        <v>2</v>
      </c>
      <c r="K77" s="30" t="s">
        <v>215</v>
      </c>
      <c r="L77" s="30">
        <v>7</v>
      </c>
      <c r="M77" s="10">
        <v>357.14</v>
      </c>
      <c r="N77" s="82">
        <v>2499.98</v>
      </c>
    </row>
    <row r="78" spans="1:14">
      <c r="A78" s="7">
        <v>68</v>
      </c>
      <c r="B78" s="8" t="s">
        <v>89</v>
      </c>
      <c r="C78" s="26" t="s">
        <v>5</v>
      </c>
      <c r="D78" s="30">
        <v>1</v>
      </c>
      <c r="E78" s="30" t="s">
        <v>215</v>
      </c>
      <c r="F78" s="30" t="s">
        <v>215</v>
      </c>
      <c r="G78" s="30" t="s">
        <v>215</v>
      </c>
      <c r="H78" s="30">
        <v>2</v>
      </c>
      <c r="I78" s="30">
        <v>3</v>
      </c>
      <c r="J78" s="30" t="s">
        <v>215</v>
      </c>
      <c r="K78" s="30">
        <v>2</v>
      </c>
      <c r="L78" s="30">
        <v>8</v>
      </c>
      <c r="M78" s="10">
        <v>850.77</v>
      </c>
      <c r="N78" s="82">
        <v>6806.16</v>
      </c>
    </row>
    <row r="79" spans="1:14">
      <c r="A79" s="7">
        <v>69</v>
      </c>
      <c r="B79" s="8" t="s">
        <v>90</v>
      </c>
      <c r="C79" s="26" t="s">
        <v>5</v>
      </c>
      <c r="D79" s="30" t="s">
        <v>215</v>
      </c>
      <c r="E79" s="30" t="s">
        <v>215</v>
      </c>
      <c r="F79" s="30" t="s">
        <v>215</v>
      </c>
      <c r="G79" s="30" t="s">
        <v>215</v>
      </c>
      <c r="H79" s="30">
        <v>1</v>
      </c>
      <c r="I79" s="30">
        <v>1</v>
      </c>
      <c r="J79" s="30" t="s">
        <v>215</v>
      </c>
      <c r="K79" s="30" t="s">
        <v>215</v>
      </c>
      <c r="L79" s="30">
        <v>2</v>
      </c>
      <c r="M79" s="10">
        <v>4692.9799999999996</v>
      </c>
      <c r="N79" s="82">
        <v>9385.9599999999991</v>
      </c>
    </row>
    <row r="80" spans="1:14">
      <c r="A80" s="7">
        <v>70</v>
      </c>
      <c r="B80" s="8" t="s">
        <v>92</v>
      </c>
      <c r="C80" s="26" t="s">
        <v>5</v>
      </c>
      <c r="D80" s="30">
        <v>1</v>
      </c>
      <c r="E80" s="30" t="s">
        <v>215</v>
      </c>
      <c r="F80" s="30" t="s">
        <v>215</v>
      </c>
      <c r="G80" s="30" t="s">
        <v>215</v>
      </c>
      <c r="H80" s="30">
        <v>1</v>
      </c>
      <c r="I80" s="30">
        <v>1</v>
      </c>
      <c r="J80" s="30">
        <v>1</v>
      </c>
      <c r="K80" s="30" t="s">
        <v>215</v>
      </c>
      <c r="L80" s="30">
        <v>4</v>
      </c>
      <c r="M80" s="10">
        <v>1047.54</v>
      </c>
      <c r="N80" s="82">
        <v>4190.16</v>
      </c>
    </row>
    <row r="81" spans="1:14">
      <c r="A81" s="7">
        <v>71</v>
      </c>
      <c r="B81" s="8" t="s">
        <v>93</v>
      </c>
      <c r="C81" s="26" t="s">
        <v>5</v>
      </c>
      <c r="D81" s="30" t="s">
        <v>215</v>
      </c>
      <c r="E81" s="30" t="s">
        <v>215</v>
      </c>
      <c r="F81" s="30" t="s">
        <v>215</v>
      </c>
      <c r="G81" s="30" t="s">
        <v>215</v>
      </c>
      <c r="H81" s="30" t="s">
        <v>215</v>
      </c>
      <c r="I81" s="30">
        <v>1</v>
      </c>
      <c r="J81" s="30">
        <v>1</v>
      </c>
      <c r="K81" s="30" t="s">
        <v>215</v>
      </c>
      <c r="L81" s="30">
        <v>2</v>
      </c>
      <c r="M81" s="10">
        <v>589.76</v>
      </c>
      <c r="N81" s="82">
        <v>1179.52</v>
      </c>
    </row>
    <row r="82" spans="1:14" ht="25.5">
      <c r="A82" s="7">
        <v>72</v>
      </c>
      <c r="B82" s="8" t="s">
        <v>94</v>
      </c>
      <c r="C82" s="26" t="s">
        <v>5</v>
      </c>
      <c r="D82" s="30">
        <v>2</v>
      </c>
      <c r="E82" s="30">
        <v>1</v>
      </c>
      <c r="F82" s="30">
        <v>1</v>
      </c>
      <c r="G82" s="30">
        <v>1</v>
      </c>
      <c r="H82" s="30">
        <v>1</v>
      </c>
      <c r="I82" s="30">
        <v>4</v>
      </c>
      <c r="J82" s="30">
        <v>2</v>
      </c>
      <c r="K82" s="30" t="s">
        <v>215</v>
      </c>
      <c r="L82" s="30">
        <v>12</v>
      </c>
      <c r="M82" s="10">
        <v>1272.73</v>
      </c>
      <c r="N82" s="82">
        <v>15272.76</v>
      </c>
    </row>
    <row r="83" spans="1:14">
      <c r="A83" s="7">
        <v>73</v>
      </c>
      <c r="B83" s="8" t="s">
        <v>95</v>
      </c>
      <c r="C83" s="26" t="s">
        <v>5</v>
      </c>
      <c r="D83" s="30" t="s">
        <v>215</v>
      </c>
      <c r="E83" s="30" t="s">
        <v>215</v>
      </c>
      <c r="F83" s="30" t="s">
        <v>215</v>
      </c>
      <c r="G83" s="30" t="s">
        <v>215</v>
      </c>
      <c r="H83" s="30">
        <v>1</v>
      </c>
      <c r="I83" s="30">
        <v>1</v>
      </c>
      <c r="J83" s="30">
        <v>1</v>
      </c>
      <c r="K83" s="30" t="s">
        <v>215</v>
      </c>
      <c r="L83" s="30">
        <v>3</v>
      </c>
      <c r="M83" s="10">
        <v>1292.3599999999999</v>
      </c>
      <c r="N83" s="82">
        <v>3877.08</v>
      </c>
    </row>
    <row r="84" spans="1:14">
      <c r="A84" s="7">
        <v>74</v>
      </c>
      <c r="B84" s="8" t="s">
        <v>96</v>
      </c>
      <c r="C84" s="26" t="s">
        <v>5</v>
      </c>
      <c r="D84" s="30">
        <v>2</v>
      </c>
      <c r="E84" s="30" t="s">
        <v>215</v>
      </c>
      <c r="F84" s="30">
        <v>2</v>
      </c>
      <c r="G84" s="30">
        <v>1</v>
      </c>
      <c r="H84" s="30" t="s">
        <v>215</v>
      </c>
      <c r="I84" s="30">
        <v>2</v>
      </c>
      <c r="J84" s="30">
        <v>4</v>
      </c>
      <c r="K84" s="30" t="s">
        <v>215</v>
      </c>
      <c r="L84" s="30">
        <v>11</v>
      </c>
      <c r="M84" s="10">
        <v>51.58</v>
      </c>
      <c r="N84" s="82">
        <v>567.38</v>
      </c>
    </row>
    <row r="85" spans="1:14">
      <c r="A85" s="7">
        <v>75</v>
      </c>
      <c r="B85" s="8" t="s">
        <v>97</v>
      </c>
      <c r="C85" s="26" t="s">
        <v>5</v>
      </c>
      <c r="D85" s="30">
        <v>1</v>
      </c>
      <c r="E85" s="30">
        <v>1</v>
      </c>
      <c r="F85" s="30">
        <v>1</v>
      </c>
      <c r="G85" s="30" t="s">
        <v>215</v>
      </c>
      <c r="H85" s="30">
        <v>1</v>
      </c>
      <c r="I85" s="30">
        <v>1</v>
      </c>
      <c r="J85" s="30" t="s">
        <v>215</v>
      </c>
      <c r="K85" s="30" t="s">
        <v>215</v>
      </c>
      <c r="L85" s="30">
        <v>5</v>
      </c>
      <c r="M85" s="10">
        <v>548.35</v>
      </c>
      <c r="N85" s="82">
        <v>2741.75</v>
      </c>
    </row>
    <row r="86" spans="1:14">
      <c r="A86" s="7">
        <v>76</v>
      </c>
      <c r="B86" s="8" t="s">
        <v>98</v>
      </c>
      <c r="C86" s="26" t="s">
        <v>5</v>
      </c>
      <c r="D86" s="30">
        <v>2</v>
      </c>
      <c r="E86" s="30" t="s">
        <v>215</v>
      </c>
      <c r="F86" s="30">
        <v>1</v>
      </c>
      <c r="G86" s="30" t="s">
        <v>215</v>
      </c>
      <c r="H86" s="30" t="s">
        <v>215</v>
      </c>
      <c r="I86" s="30">
        <v>1</v>
      </c>
      <c r="J86" s="30" t="s">
        <v>215</v>
      </c>
      <c r="K86" s="30" t="s">
        <v>215</v>
      </c>
      <c r="L86" s="30">
        <v>4</v>
      </c>
      <c r="M86" s="10">
        <v>233.33</v>
      </c>
      <c r="N86" s="82">
        <v>933.32</v>
      </c>
    </row>
    <row r="87" spans="1:14" ht="25.5">
      <c r="A87" s="7">
        <v>77</v>
      </c>
      <c r="B87" s="8" t="s">
        <v>99</v>
      </c>
      <c r="C87" s="26" t="s">
        <v>5</v>
      </c>
      <c r="D87" s="30">
        <v>1</v>
      </c>
      <c r="E87" s="30" t="s">
        <v>215</v>
      </c>
      <c r="F87" s="30">
        <v>1</v>
      </c>
      <c r="G87" s="30">
        <v>1</v>
      </c>
      <c r="H87" s="30" t="s">
        <v>215</v>
      </c>
      <c r="I87" s="30">
        <v>1</v>
      </c>
      <c r="J87" s="30" t="s">
        <v>215</v>
      </c>
      <c r="K87" s="30" t="s">
        <v>215</v>
      </c>
      <c r="L87" s="30">
        <v>4</v>
      </c>
      <c r="M87" s="10">
        <v>1523.14</v>
      </c>
      <c r="N87" s="82">
        <v>6092.56</v>
      </c>
    </row>
    <row r="88" spans="1:14">
      <c r="A88" s="7">
        <v>78</v>
      </c>
      <c r="B88" s="8" t="s">
        <v>100</v>
      </c>
      <c r="C88" s="26" t="s">
        <v>5</v>
      </c>
      <c r="D88" s="30">
        <v>1</v>
      </c>
      <c r="E88" s="30" t="s">
        <v>215</v>
      </c>
      <c r="F88" s="30">
        <v>1</v>
      </c>
      <c r="G88" s="30" t="s">
        <v>215</v>
      </c>
      <c r="H88" s="30">
        <v>1</v>
      </c>
      <c r="I88" s="30">
        <v>1</v>
      </c>
      <c r="J88" s="30" t="s">
        <v>215</v>
      </c>
      <c r="K88" s="30" t="s">
        <v>215</v>
      </c>
      <c r="L88" s="30">
        <v>4</v>
      </c>
      <c r="M88" s="10">
        <v>31.7</v>
      </c>
      <c r="N88" s="82">
        <v>126.8</v>
      </c>
    </row>
    <row r="89" spans="1:14" ht="25.5">
      <c r="A89" s="7">
        <v>79</v>
      </c>
      <c r="B89" s="8" t="s">
        <v>101</v>
      </c>
      <c r="C89" s="26" t="s">
        <v>5</v>
      </c>
      <c r="D89" s="30">
        <v>3</v>
      </c>
      <c r="E89" s="30" t="s">
        <v>215</v>
      </c>
      <c r="F89" s="30">
        <v>1</v>
      </c>
      <c r="G89" s="30" t="s">
        <v>215</v>
      </c>
      <c r="H89" s="30">
        <v>1</v>
      </c>
      <c r="I89" s="30">
        <v>1</v>
      </c>
      <c r="J89" s="30">
        <v>1</v>
      </c>
      <c r="K89" s="30" t="s">
        <v>215</v>
      </c>
      <c r="L89" s="30">
        <v>7</v>
      </c>
      <c r="M89" s="10">
        <v>210</v>
      </c>
      <c r="N89" s="82">
        <v>1470</v>
      </c>
    </row>
    <row r="90" spans="1:14">
      <c r="A90" s="7">
        <v>80</v>
      </c>
      <c r="B90" s="8" t="s">
        <v>102</v>
      </c>
      <c r="C90" s="26" t="s">
        <v>5</v>
      </c>
      <c r="D90" s="30">
        <v>2</v>
      </c>
      <c r="E90" s="30" t="s">
        <v>215</v>
      </c>
      <c r="F90" s="30">
        <v>1</v>
      </c>
      <c r="G90" s="30">
        <v>1</v>
      </c>
      <c r="H90" s="30">
        <v>1</v>
      </c>
      <c r="I90" s="30">
        <v>1</v>
      </c>
      <c r="J90" s="30" t="s">
        <v>215</v>
      </c>
      <c r="K90" s="30" t="s">
        <v>215</v>
      </c>
      <c r="L90" s="30">
        <v>6</v>
      </c>
      <c r="M90" s="10">
        <v>1344.67</v>
      </c>
      <c r="N90" s="82">
        <v>8068.02</v>
      </c>
    </row>
    <row r="91" spans="1:14">
      <c r="A91" s="7">
        <v>81</v>
      </c>
      <c r="B91" s="8" t="s">
        <v>103</v>
      </c>
      <c r="C91" s="26" t="s">
        <v>5</v>
      </c>
      <c r="D91" s="30">
        <v>1</v>
      </c>
      <c r="E91" s="30" t="s">
        <v>215</v>
      </c>
      <c r="F91" s="30">
        <v>1</v>
      </c>
      <c r="G91" s="30" t="s">
        <v>215</v>
      </c>
      <c r="H91" s="30">
        <v>1</v>
      </c>
      <c r="I91" s="30">
        <v>1</v>
      </c>
      <c r="J91" s="30">
        <v>1</v>
      </c>
      <c r="K91" s="30" t="s">
        <v>215</v>
      </c>
      <c r="L91" s="30">
        <v>5</v>
      </c>
      <c r="M91" s="10">
        <v>1322.42</v>
      </c>
      <c r="N91" s="82">
        <v>6612.1</v>
      </c>
    </row>
    <row r="92" spans="1:14">
      <c r="A92" s="7">
        <v>82</v>
      </c>
      <c r="B92" s="8" t="s">
        <v>104</v>
      </c>
      <c r="C92" s="26" t="s">
        <v>5</v>
      </c>
      <c r="D92" s="30">
        <v>48</v>
      </c>
      <c r="E92" s="30" t="s">
        <v>215</v>
      </c>
      <c r="F92" s="30" t="s">
        <v>215</v>
      </c>
      <c r="G92" s="30" t="s">
        <v>215</v>
      </c>
      <c r="H92" s="30" t="s">
        <v>215</v>
      </c>
      <c r="I92" s="30" t="s">
        <v>215</v>
      </c>
      <c r="J92" s="30" t="s">
        <v>215</v>
      </c>
      <c r="K92" s="30" t="s">
        <v>215</v>
      </c>
      <c r="L92" s="30">
        <v>48</v>
      </c>
      <c r="M92" s="10">
        <v>7.77</v>
      </c>
      <c r="N92" s="82">
        <v>372.96</v>
      </c>
    </row>
    <row r="93" spans="1:14">
      <c r="A93" s="7">
        <v>83</v>
      </c>
      <c r="B93" s="8" t="s">
        <v>105</v>
      </c>
      <c r="C93" s="26" t="s">
        <v>19</v>
      </c>
      <c r="D93" s="30">
        <v>36</v>
      </c>
      <c r="E93" s="30" t="s">
        <v>215</v>
      </c>
      <c r="F93" s="30" t="s">
        <v>215</v>
      </c>
      <c r="G93" s="30" t="s">
        <v>215</v>
      </c>
      <c r="H93" s="30" t="s">
        <v>215</v>
      </c>
      <c r="I93" s="30" t="s">
        <v>215</v>
      </c>
      <c r="J93" s="30" t="s">
        <v>215</v>
      </c>
      <c r="K93" s="30" t="s">
        <v>215</v>
      </c>
      <c r="L93" s="30">
        <v>36</v>
      </c>
      <c r="M93" s="10">
        <v>117.11</v>
      </c>
      <c r="N93" s="82">
        <v>4215.96</v>
      </c>
    </row>
    <row r="94" spans="1:14">
      <c r="A94" s="7">
        <v>84</v>
      </c>
      <c r="B94" s="8" t="s">
        <v>106</v>
      </c>
      <c r="C94" s="26" t="s">
        <v>107</v>
      </c>
      <c r="D94" s="30">
        <v>36</v>
      </c>
      <c r="E94" s="30" t="s">
        <v>215</v>
      </c>
      <c r="F94" s="30">
        <v>1</v>
      </c>
      <c r="G94" s="30">
        <v>2</v>
      </c>
      <c r="H94" s="30" t="s">
        <v>215</v>
      </c>
      <c r="I94" s="30" t="s">
        <v>215</v>
      </c>
      <c r="J94" s="30" t="s">
        <v>215</v>
      </c>
      <c r="K94" s="30" t="s">
        <v>215</v>
      </c>
      <c r="L94" s="30">
        <v>39</v>
      </c>
      <c r="M94" s="10">
        <v>14.13</v>
      </c>
      <c r="N94" s="82">
        <v>551.07000000000005</v>
      </c>
    </row>
    <row r="95" spans="1:14">
      <c r="A95" s="7">
        <v>85</v>
      </c>
      <c r="B95" s="8" t="s">
        <v>108</v>
      </c>
      <c r="C95" s="26" t="s">
        <v>5</v>
      </c>
      <c r="D95" s="30">
        <v>12</v>
      </c>
      <c r="E95" s="30" t="s">
        <v>215</v>
      </c>
      <c r="F95" s="30">
        <v>2</v>
      </c>
      <c r="G95" s="30" t="s">
        <v>215</v>
      </c>
      <c r="H95" s="30" t="s">
        <v>215</v>
      </c>
      <c r="I95" s="30" t="s">
        <v>215</v>
      </c>
      <c r="J95" s="30">
        <v>5</v>
      </c>
      <c r="K95" s="30">
        <v>2</v>
      </c>
      <c r="L95" s="30">
        <v>21</v>
      </c>
      <c r="M95" s="10">
        <v>8.0500000000000007</v>
      </c>
      <c r="N95" s="82">
        <v>169.05</v>
      </c>
    </row>
    <row r="96" spans="1:14">
      <c r="A96" s="7">
        <v>86</v>
      </c>
      <c r="B96" s="8" t="s">
        <v>109</v>
      </c>
      <c r="C96" s="26" t="s">
        <v>19</v>
      </c>
      <c r="D96" s="30">
        <v>36</v>
      </c>
      <c r="E96" s="30" t="s">
        <v>215</v>
      </c>
      <c r="F96" s="30" t="s">
        <v>215</v>
      </c>
      <c r="G96" s="30" t="s">
        <v>215</v>
      </c>
      <c r="H96" s="30" t="s">
        <v>215</v>
      </c>
      <c r="I96" s="30" t="s">
        <v>215</v>
      </c>
      <c r="J96" s="30" t="s">
        <v>215</v>
      </c>
      <c r="K96" s="30" t="s">
        <v>215</v>
      </c>
      <c r="L96" s="30">
        <v>36</v>
      </c>
      <c r="M96" s="10">
        <v>32.729999999999997</v>
      </c>
      <c r="N96" s="82">
        <v>1178.28</v>
      </c>
    </row>
    <row r="97" spans="1:14">
      <c r="A97" s="7">
        <v>87</v>
      </c>
      <c r="B97" s="8" t="s">
        <v>110</v>
      </c>
      <c r="C97" s="26" t="s">
        <v>5</v>
      </c>
      <c r="D97" s="30">
        <v>36</v>
      </c>
      <c r="E97" s="30" t="s">
        <v>215</v>
      </c>
      <c r="F97" s="30">
        <v>3</v>
      </c>
      <c r="G97" s="30">
        <v>51</v>
      </c>
      <c r="H97" s="30">
        <v>54</v>
      </c>
      <c r="I97" s="30">
        <v>5</v>
      </c>
      <c r="J97" s="30">
        <v>36</v>
      </c>
      <c r="K97" s="30">
        <v>3</v>
      </c>
      <c r="L97" s="30">
        <v>188</v>
      </c>
      <c r="M97" s="10">
        <v>12.62</v>
      </c>
      <c r="N97" s="82">
        <v>2372.56</v>
      </c>
    </row>
    <row r="98" spans="1:14">
      <c r="A98" s="7">
        <v>88</v>
      </c>
      <c r="B98" s="8" t="s">
        <v>111</v>
      </c>
      <c r="C98" s="26" t="s">
        <v>41</v>
      </c>
      <c r="D98" s="30">
        <v>36</v>
      </c>
      <c r="E98" s="30" t="s">
        <v>215</v>
      </c>
      <c r="F98" s="30">
        <v>1</v>
      </c>
      <c r="G98" s="30">
        <v>12</v>
      </c>
      <c r="H98" s="30" t="s">
        <v>215</v>
      </c>
      <c r="I98" s="30">
        <v>5</v>
      </c>
      <c r="J98" s="30" t="s">
        <v>215</v>
      </c>
      <c r="K98" s="30" t="s">
        <v>215</v>
      </c>
      <c r="L98" s="30">
        <v>54</v>
      </c>
      <c r="M98" s="10">
        <v>2.4</v>
      </c>
      <c r="N98" s="82">
        <v>129.6</v>
      </c>
    </row>
    <row r="99" spans="1:14">
      <c r="A99" s="7">
        <v>89</v>
      </c>
      <c r="B99" s="8" t="s">
        <v>112</v>
      </c>
      <c r="C99" s="26" t="s">
        <v>113</v>
      </c>
      <c r="D99" s="30">
        <v>24</v>
      </c>
      <c r="E99" s="30" t="s">
        <v>215</v>
      </c>
      <c r="F99" s="30" t="s">
        <v>215</v>
      </c>
      <c r="G99" s="30" t="s">
        <v>215</v>
      </c>
      <c r="H99" s="30" t="s">
        <v>215</v>
      </c>
      <c r="I99" s="30" t="s">
        <v>215</v>
      </c>
      <c r="J99" s="30" t="s">
        <v>215</v>
      </c>
      <c r="K99" s="30" t="s">
        <v>215</v>
      </c>
      <c r="L99" s="30">
        <v>24</v>
      </c>
      <c r="M99" s="10">
        <v>7.6</v>
      </c>
      <c r="N99" s="82">
        <v>182.4</v>
      </c>
    </row>
    <row r="100" spans="1:14">
      <c r="A100" s="7">
        <v>90</v>
      </c>
      <c r="B100" s="8" t="s">
        <v>114</v>
      </c>
      <c r="C100" s="26" t="s">
        <v>19</v>
      </c>
      <c r="D100" s="30">
        <v>48</v>
      </c>
      <c r="E100" s="30" t="s">
        <v>215</v>
      </c>
      <c r="F100" s="31" t="s">
        <v>215</v>
      </c>
      <c r="G100" s="30" t="s">
        <v>215</v>
      </c>
      <c r="H100" s="30" t="s">
        <v>215</v>
      </c>
      <c r="I100" s="30" t="s">
        <v>215</v>
      </c>
      <c r="J100" s="30" t="s">
        <v>215</v>
      </c>
      <c r="K100" s="30" t="s">
        <v>215</v>
      </c>
      <c r="L100" s="30">
        <v>48</v>
      </c>
      <c r="M100" s="10">
        <v>98.81</v>
      </c>
      <c r="N100" s="82">
        <v>4742.88</v>
      </c>
    </row>
    <row r="101" spans="1:14">
      <c r="A101" s="7">
        <v>91</v>
      </c>
      <c r="B101" s="8" t="s">
        <v>115</v>
      </c>
      <c r="C101" s="26" t="s">
        <v>19</v>
      </c>
      <c r="D101" s="30">
        <v>24</v>
      </c>
      <c r="E101" s="30" t="s">
        <v>215</v>
      </c>
      <c r="F101" s="30" t="s">
        <v>215</v>
      </c>
      <c r="G101" s="30" t="s">
        <v>215</v>
      </c>
      <c r="H101" s="30" t="s">
        <v>215</v>
      </c>
      <c r="I101" s="30" t="s">
        <v>215</v>
      </c>
      <c r="J101" s="30" t="s">
        <v>215</v>
      </c>
      <c r="K101" s="30" t="s">
        <v>215</v>
      </c>
      <c r="L101" s="30">
        <v>24</v>
      </c>
      <c r="M101" s="10">
        <v>127.13</v>
      </c>
      <c r="N101" s="82">
        <v>3051.12</v>
      </c>
    </row>
    <row r="102" spans="1:14">
      <c r="A102" s="7">
        <v>92</v>
      </c>
      <c r="B102" s="8" t="s">
        <v>116</v>
      </c>
      <c r="C102" s="26" t="s">
        <v>41</v>
      </c>
      <c r="D102" s="30">
        <v>48</v>
      </c>
      <c r="E102" s="30" t="s">
        <v>215</v>
      </c>
      <c r="F102" s="30" t="s">
        <v>215</v>
      </c>
      <c r="G102" s="30" t="s">
        <v>215</v>
      </c>
      <c r="H102" s="30" t="s">
        <v>215</v>
      </c>
      <c r="I102" s="30" t="s">
        <v>215</v>
      </c>
      <c r="J102" s="30" t="s">
        <v>215</v>
      </c>
      <c r="K102" s="30" t="s">
        <v>215</v>
      </c>
      <c r="L102" s="30">
        <v>48</v>
      </c>
      <c r="M102" s="10">
        <v>19.61</v>
      </c>
      <c r="N102" s="82">
        <v>941.28</v>
      </c>
    </row>
    <row r="103" spans="1:14">
      <c r="A103" s="7">
        <v>93</v>
      </c>
      <c r="B103" s="8" t="s">
        <v>117</v>
      </c>
      <c r="C103" s="26" t="s">
        <v>5</v>
      </c>
      <c r="D103" s="30">
        <v>1</v>
      </c>
      <c r="E103" s="30" t="s">
        <v>215</v>
      </c>
      <c r="F103" s="30" t="s">
        <v>215</v>
      </c>
      <c r="G103" s="30">
        <v>1</v>
      </c>
      <c r="H103" s="30" t="s">
        <v>215</v>
      </c>
      <c r="I103" s="30" t="s">
        <v>215</v>
      </c>
      <c r="J103" s="30" t="s">
        <v>215</v>
      </c>
      <c r="K103" s="30" t="s">
        <v>215</v>
      </c>
      <c r="L103" s="30">
        <v>2</v>
      </c>
      <c r="M103" s="10">
        <v>3070.12</v>
      </c>
      <c r="N103" s="82">
        <v>6140.24</v>
      </c>
    </row>
    <row r="104" spans="1:14">
      <c r="A104" s="7">
        <v>94</v>
      </c>
      <c r="B104" s="8" t="s">
        <v>118</v>
      </c>
      <c r="C104" s="26" t="s">
        <v>5</v>
      </c>
      <c r="D104" s="30">
        <v>192</v>
      </c>
      <c r="E104" s="30" t="s">
        <v>215</v>
      </c>
      <c r="F104" s="30" t="s">
        <v>215</v>
      </c>
      <c r="G104" s="30" t="s">
        <v>215</v>
      </c>
      <c r="H104" s="30" t="s">
        <v>215</v>
      </c>
      <c r="I104" s="30" t="s">
        <v>215</v>
      </c>
      <c r="J104" s="30" t="s">
        <v>215</v>
      </c>
      <c r="K104" s="30" t="s">
        <v>215</v>
      </c>
      <c r="L104" s="30">
        <v>192</v>
      </c>
      <c r="M104" s="10">
        <v>2.96</v>
      </c>
      <c r="N104" s="82">
        <v>568.32000000000005</v>
      </c>
    </row>
    <row r="105" spans="1:14">
      <c r="A105" s="7">
        <v>95</v>
      </c>
      <c r="B105" s="8" t="s">
        <v>119</v>
      </c>
      <c r="C105" s="26" t="s">
        <v>5</v>
      </c>
      <c r="D105" s="30">
        <v>192</v>
      </c>
      <c r="E105" s="30" t="s">
        <v>215</v>
      </c>
      <c r="F105" s="30" t="s">
        <v>215</v>
      </c>
      <c r="G105" s="30" t="s">
        <v>215</v>
      </c>
      <c r="H105" s="30" t="s">
        <v>215</v>
      </c>
      <c r="I105" s="30" t="s">
        <v>215</v>
      </c>
      <c r="J105" s="30" t="s">
        <v>215</v>
      </c>
      <c r="K105" s="30" t="s">
        <v>215</v>
      </c>
      <c r="L105" s="30">
        <v>192</v>
      </c>
      <c r="M105" s="10">
        <v>3.42</v>
      </c>
      <c r="N105" s="82">
        <v>656.64</v>
      </c>
    </row>
    <row r="106" spans="1:14">
      <c r="A106" s="7">
        <v>96</v>
      </c>
      <c r="B106" s="8" t="s">
        <v>120</v>
      </c>
      <c r="C106" s="26" t="s">
        <v>5</v>
      </c>
      <c r="D106" s="30">
        <v>192</v>
      </c>
      <c r="E106" s="30" t="s">
        <v>215</v>
      </c>
      <c r="F106" s="30" t="s">
        <v>215</v>
      </c>
      <c r="G106" s="30" t="s">
        <v>215</v>
      </c>
      <c r="H106" s="30" t="s">
        <v>215</v>
      </c>
      <c r="I106" s="30" t="s">
        <v>215</v>
      </c>
      <c r="J106" s="30" t="s">
        <v>215</v>
      </c>
      <c r="K106" s="30" t="s">
        <v>215</v>
      </c>
      <c r="L106" s="30">
        <v>192</v>
      </c>
      <c r="M106" s="10">
        <v>6.86</v>
      </c>
      <c r="N106" s="82">
        <v>1317.12</v>
      </c>
    </row>
    <row r="107" spans="1:14">
      <c r="A107" s="7">
        <v>97</v>
      </c>
      <c r="B107" s="8" t="s">
        <v>121</v>
      </c>
      <c r="C107" s="26" t="s">
        <v>5</v>
      </c>
      <c r="D107" s="30">
        <v>192</v>
      </c>
      <c r="E107" s="30" t="s">
        <v>215</v>
      </c>
      <c r="F107" s="30" t="s">
        <v>215</v>
      </c>
      <c r="G107" s="30" t="s">
        <v>215</v>
      </c>
      <c r="H107" s="30" t="s">
        <v>215</v>
      </c>
      <c r="I107" s="30" t="s">
        <v>215</v>
      </c>
      <c r="J107" s="30" t="s">
        <v>215</v>
      </c>
      <c r="K107" s="30" t="s">
        <v>215</v>
      </c>
      <c r="L107" s="30">
        <v>192</v>
      </c>
      <c r="M107" s="10">
        <v>6.05</v>
      </c>
      <c r="N107" s="82">
        <v>1161.5999999999999</v>
      </c>
    </row>
    <row r="108" spans="1:14">
      <c r="A108" s="7">
        <v>98</v>
      </c>
      <c r="B108" s="8" t="s">
        <v>122</v>
      </c>
      <c r="C108" s="26" t="s">
        <v>5</v>
      </c>
      <c r="D108" s="30">
        <v>192</v>
      </c>
      <c r="E108" s="30" t="s">
        <v>215</v>
      </c>
      <c r="F108" s="30" t="s">
        <v>215</v>
      </c>
      <c r="G108" s="30" t="s">
        <v>215</v>
      </c>
      <c r="H108" s="30" t="s">
        <v>215</v>
      </c>
      <c r="I108" s="30" t="s">
        <v>215</v>
      </c>
      <c r="J108" s="30" t="s">
        <v>215</v>
      </c>
      <c r="K108" s="30" t="s">
        <v>215</v>
      </c>
      <c r="L108" s="30">
        <v>192</v>
      </c>
      <c r="M108" s="10">
        <v>5.78</v>
      </c>
      <c r="N108" s="82">
        <v>1109.76</v>
      </c>
    </row>
    <row r="109" spans="1:14">
      <c r="A109" s="7">
        <v>99</v>
      </c>
      <c r="B109" s="8" t="s">
        <v>123</v>
      </c>
      <c r="C109" s="26" t="s">
        <v>5</v>
      </c>
      <c r="D109" s="30">
        <v>96</v>
      </c>
      <c r="E109" s="30" t="s">
        <v>215</v>
      </c>
      <c r="F109" s="30" t="s">
        <v>215</v>
      </c>
      <c r="G109" s="30" t="s">
        <v>215</v>
      </c>
      <c r="H109" s="30" t="s">
        <v>215</v>
      </c>
      <c r="I109" s="30" t="s">
        <v>215</v>
      </c>
      <c r="J109" s="30" t="s">
        <v>215</v>
      </c>
      <c r="K109" s="30" t="s">
        <v>215</v>
      </c>
      <c r="L109" s="30">
        <v>96</v>
      </c>
      <c r="M109" s="10">
        <v>31.63</v>
      </c>
      <c r="N109" s="82">
        <v>3036.48</v>
      </c>
    </row>
    <row r="110" spans="1:14">
      <c r="A110" s="7">
        <v>100</v>
      </c>
      <c r="B110" s="8" t="s">
        <v>124</v>
      </c>
      <c r="C110" s="26" t="s">
        <v>5</v>
      </c>
      <c r="D110" s="30">
        <v>60</v>
      </c>
      <c r="E110" s="30" t="s">
        <v>215</v>
      </c>
      <c r="F110" s="30" t="s">
        <v>215</v>
      </c>
      <c r="G110" s="30" t="s">
        <v>215</v>
      </c>
      <c r="H110" s="30" t="s">
        <v>215</v>
      </c>
      <c r="I110" s="30" t="s">
        <v>215</v>
      </c>
      <c r="J110" s="30" t="s">
        <v>215</v>
      </c>
      <c r="K110" s="30" t="s">
        <v>215</v>
      </c>
      <c r="L110" s="30">
        <v>60</v>
      </c>
      <c r="M110" s="10">
        <v>14.07</v>
      </c>
      <c r="N110" s="82">
        <v>844.2</v>
      </c>
    </row>
    <row r="111" spans="1:14">
      <c r="A111" s="7">
        <v>101</v>
      </c>
      <c r="B111" s="8" t="s">
        <v>125</v>
      </c>
      <c r="C111" s="26" t="s">
        <v>5</v>
      </c>
      <c r="D111" s="30">
        <v>60</v>
      </c>
      <c r="E111" s="30" t="s">
        <v>215</v>
      </c>
      <c r="F111" s="30" t="s">
        <v>215</v>
      </c>
      <c r="G111" s="30" t="s">
        <v>215</v>
      </c>
      <c r="H111" s="30" t="s">
        <v>215</v>
      </c>
      <c r="I111" s="30" t="s">
        <v>215</v>
      </c>
      <c r="J111" s="30" t="s">
        <v>215</v>
      </c>
      <c r="K111" s="30" t="s">
        <v>215</v>
      </c>
      <c r="L111" s="30">
        <v>60</v>
      </c>
      <c r="M111" s="10">
        <v>15.05</v>
      </c>
      <c r="N111" s="82">
        <v>903</v>
      </c>
    </row>
    <row r="112" spans="1:14" ht="25.5">
      <c r="A112" s="7">
        <v>102</v>
      </c>
      <c r="B112" s="8" t="s">
        <v>126</v>
      </c>
      <c r="C112" s="26" t="s">
        <v>5</v>
      </c>
      <c r="D112" s="30">
        <v>60</v>
      </c>
      <c r="E112" s="30" t="s">
        <v>215</v>
      </c>
      <c r="F112" s="30" t="s">
        <v>215</v>
      </c>
      <c r="G112" s="30" t="s">
        <v>215</v>
      </c>
      <c r="H112" s="30" t="s">
        <v>215</v>
      </c>
      <c r="I112" s="30" t="s">
        <v>215</v>
      </c>
      <c r="J112" s="30" t="s">
        <v>215</v>
      </c>
      <c r="K112" s="30" t="s">
        <v>215</v>
      </c>
      <c r="L112" s="30">
        <v>60</v>
      </c>
      <c r="M112" s="10">
        <v>15.68</v>
      </c>
      <c r="N112" s="82">
        <v>940.8</v>
      </c>
    </row>
    <row r="113" spans="1:14">
      <c r="A113" s="7">
        <v>103</v>
      </c>
      <c r="B113" s="8" t="s">
        <v>127</v>
      </c>
      <c r="C113" s="26" t="s">
        <v>5</v>
      </c>
      <c r="D113" s="30">
        <v>60</v>
      </c>
      <c r="E113" s="30" t="s">
        <v>215</v>
      </c>
      <c r="F113" s="30" t="s">
        <v>215</v>
      </c>
      <c r="G113" s="30" t="s">
        <v>215</v>
      </c>
      <c r="H113" s="30" t="s">
        <v>215</v>
      </c>
      <c r="I113" s="30" t="s">
        <v>215</v>
      </c>
      <c r="J113" s="30" t="s">
        <v>215</v>
      </c>
      <c r="K113" s="30" t="s">
        <v>215</v>
      </c>
      <c r="L113" s="30">
        <v>60</v>
      </c>
      <c r="M113" s="10">
        <v>12.08</v>
      </c>
      <c r="N113" s="82">
        <v>724.8</v>
      </c>
    </row>
    <row r="114" spans="1:14" ht="25.5">
      <c r="A114" s="7">
        <v>104</v>
      </c>
      <c r="B114" s="8" t="s">
        <v>128</v>
      </c>
      <c r="C114" s="26" t="s">
        <v>5</v>
      </c>
      <c r="D114" s="30">
        <v>60</v>
      </c>
      <c r="E114" s="30" t="s">
        <v>215</v>
      </c>
      <c r="F114" s="30" t="s">
        <v>215</v>
      </c>
      <c r="G114" s="30" t="s">
        <v>215</v>
      </c>
      <c r="H114" s="30" t="s">
        <v>215</v>
      </c>
      <c r="I114" s="30" t="s">
        <v>215</v>
      </c>
      <c r="J114" s="30" t="s">
        <v>215</v>
      </c>
      <c r="K114" s="30" t="s">
        <v>215</v>
      </c>
      <c r="L114" s="30">
        <v>60</v>
      </c>
      <c r="M114" s="10">
        <v>3.36</v>
      </c>
      <c r="N114" s="82">
        <v>201.6</v>
      </c>
    </row>
    <row r="115" spans="1:14" ht="25.5">
      <c r="A115" s="7">
        <v>105</v>
      </c>
      <c r="B115" s="8" t="s">
        <v>129</v>
      </c>
      <c r="C115" s="26" t="s">
        <v>5</v>
      </c>
      <c r="D115" s="30">
        <v>240</v>
      </c>
      <c r="E115" s="30" t="s">
        <v>215</v>
      </c>
      <c r="F115" s="30" t="s">
        <v>215</v>
      </c>
      <c r="G115" s="30" t="s">
        <v>215</v>
      </c>
      <c r="H115" s="30" t="s">
        <v>215</v>
      </c>
      <c r="I115" s="30" t="s">
        <v>215</v>
      </c>
      <c r="J115" s="30" t="s">
        <v>215</v>
      </c>
      <c r="K115" s="30" t="s">
        <v>215</v>
      </c>
      <c r="L115" s="30">
        <v>240</v>
      </c>
      <c r="M115" s="10">
        <v>3.1</v>
      </c>
      <c r="N115" s="82">
        <v>744</v>
      </c>
    </row>
    <row r="116" spans="1:14" ht="25.5">
      <c r="A116" s="7">
        <v>106</v>
      </c>
      <c r="B116" s="8" t="s">
        <v>130</v>
      </c>
      <c r="C116" s="26" t="s">
        <v>5</v>
      </c>
      <c r="D116" s="30">
        <v>300</v>
      </c>
      <c r="E116" s="30" t="s">
        <v>215</v>
      </c>
      <c r="F116" s="30" t="s">
        <v>215</v>
      </c>
      <c r="G116" s="30" t="s">
        <v>215</v>
      </c>
      <c r="H116" s="30" t="s">
        <v>215</v>
      </c>
      <c r="I116" s="30" t="s">
        <v>215</v>
      </c>
      <c r="J116" s="30" t="s">
        <v>215</v>
      </c>
      <c r="K116" s="30" t="s">
        <v>215</v>
      </c>
      <c r="L116" s="30">
        <v>300</v>
      </c>
      <c r="M116" s="10">
        <v>3.28</v>
      </c>
      <c r="N116" s="82">
        <v>984</v>
      </c>
    </row>
    <row r="117" spans="1:14" ht="25.5">
      <c r="A117" s="7">
        <v>107</v>
      </c>
      <c r="B117" s="8" t="s">
        <v>131</v>
      </c>
      <c r="C117" s="26" t="s">
        <v>5</v>
      </c>
      <c r="D117" s="30">
        <v>300</v>
      </c>
      <c r="E117" s="30" t="s">
        <v>215</v>
      </c>
      <c r="F117" s="30" t="s">
        <v>215</v>
      </c>
      <c r="G117" s="30" t="s">
        <v>215</v>
      </c>
      <c r="H117" s="30" t="s">
        <v>215</v>
      </c>
      <c r="I117" s="30" t="s">
        <v>215</v>
      </c>
      <c r="J117" s="30" t="s">
        <v>215</v>
      </c>
      <c r="K117" s="30" t="s">
        <v>215</v>
      </c>
      <c r="L117" s="30">
        <v>300</v>
      </c>
      <c r="M117" s="10">
        <v>3.37</v>
      </c>
      <c r="N117" s="82">
        <v>1011</v>
      </c>
    </row>
    <row r="118" spans="1:14" ht="25.5">
      <c r="A118" s="7">
        <v>108</v>
      </c>
      <c r="B118" s="8" t="s">
        <v>132</v>
      </c>
      <c r="C118" s="26" t="s">
        <v>5</v>
      </c>
      <c r="D118" s="30">
        <v>300</v>
      </c>
      <c r="E118" s="30" t="s">
        <v>215</v>
      </c>
      <c r="F118" s="30" t="s">
        <v>215</v>
      </c>
      <c r="G118" s="30" t="s">
        <v>215</v>
      </c>
      <c r="H118" s="30" t="s">
        <v>215</v>
      </c>
      <c r="I118" s="30" t="s">
        <v>215</v>
      </c>
      <c r="J118" s="30" t="s">
        <v>215</v>
      </c>
      <c r="K118" s="30" t="s">
        <v>215</v>
      </c>
      <c r="L118" s="30">
        <v>300</v>
      </c>
      <c r="M118" s="10">
        <v>3.42</v>
      </c>
      <c r="N118" s="82">
        <v>1026</v>
      </c>
    </row>
    <row r="119" spans="1:14" ht="25.5">
      <c r="A119" s="7">
        <v>109</v>
      </c>
      <c r="B119" s="8" t="s">
        <v>133</v>
      </c>
      <c r="C119" s="26" t="s">
        <v>5</v>
      </c>
      <c r="D119" s="30">
        <v>192</v>
      </c>
      <c r="E119" s="30" t="s">
        <v>215</v>
      </c>
      <c r="F119" s="30" t="s">
        <v>215</v>
      </c>
      <c r="G119" s="30" t="s">
        <v>215</v>
      </c>
      <c r="H119" s="30" t="s">
        <v>215</v>
      </c>
      <c r="I119" s="30" t="s">
        <v>215</v>
      </c>
      <c r="J119" s="30" t="s">
        <v>215</v>
      </c>
      <c r="K119" s="30" t="s">
        <v>215</v>
      </c>
      <c r="L119" s="30">
        <v>192</v>
      </c>
      <c r="M119" s="10">
        <v>4.3099999999999996</v>
      </c>
      <c r="N119" s="82">
        <v>827.52</v>
      </c>
    </row>
    <row r="120" spans="1:14" ht="25.5">
      <c r="A120" s="7">
        <v>110</v>
      </c>
      <c r="B120" s="8" t="s">
        <v>134</v>
      </c>
      <c r="C120" s="26" t="s">
        <v>5</v>
      </c>
      <c r="D120" s="30">
        <v>144</v>
      </c>
      <c r="E120" s="30" t="s">
        <v>215</v>
      </c>
      <c r="F120" s="30" t="s">
        <v>215</v>
      </c>
      <c r="G120" s="30" t="s">
        <v>215</v>
      </c>
      <c r="H120" s="30" t="s">
        <v>215</v>
      </c>
      <c r="I120" s="30" t="s">
        <v>215</v>
      </c>
      <c r="J120" s="30" t="s">
        <v>215</v>
      </c>
      <c r="K120" s="30" t="s">
        <v>215</v>
      </c>
      <c r="L120" s="30">
        <v>144</v>
      </c>
      <c r="M120" s="10">
        <v>4.5</v>
      </c>
      <c r="N120" s="82">
        <v>648</v>
      </c>
    </row>
    <row r="121" spans="1:14" ht="25.5">
      <c r="A121" s="7">
        <v>111</v>
      </c>
      <c r="B121" s="8" t="s">
        <v>135</v>
      </c>
      <c r="C121" s="26" t="s">
        <v>5</v>
      </c>
      <c r="D121" s="30">
        <v>144</v>
      </c>
      <c r="E121" s="30" t="s">
        <v>215</v>
      </c>
      <c r="F121" s="30" t="s">
        <v>215</v>
      </c>
      <c r="G121" s="30" t="s">
        <v>215</v>
      </c>
      <c r="H121" s="30" t="s">
        <v>215</v>
      </c>
      <c r="I121" s="30" t="s">
        <v>215</v>
      </c>
      <c r="J121" s="30" t="s">
        <v>215</v>
      </c>
      <c r="K121" s="30" t="s">
        <v>215</v>
      </c>
      <c r="L121" s="30">
        <v>144</v>
      </c>
      <c r="M121" s="10">
        <v>4.2</v>
      </c>
      <c r="N121" s="82">
        <v>604.79999999999995</v>
      </c>
    </row>
    <row r="122" spans="1:14" ht="25.5">
      <c r="A122" s="7">
        <v>112</v>
      </c>
      <c r="B122" s="8" t="s">
        <v>136</v>
      </c>
      <c r="C122" s="26" t="s">
        <v>5</v>
      </c>
      <c r="D122" s="30">
        <v>60</v>
      </c>
      <c r="E122" s="30" t="s">
        <v>215</v>
      </c>
      <c r="F122" s="30" t="s">
        <v>215</v>
      </c>
      <c r="G122" s="30" t="s">
        <v>215</v>
      </c>
      <c r="H122" s="30" t="s">
        <v>215</v>
      </c>
      <c r="I122" s="30" t="s">
        <v>215</v>
      </c>
      <c r="J122" s="30" t="s">
        <v>215</v>
      </c>
      <c r="K122" s="30" t="s">
        <v>215</v>
      </c>
      <c r="L122" s="30">
        <v>60</v>
      </c>
      <c r="M122" s="10">
        <v>2.76</v>
      </c>
      <c r="N122" s="82">
        <v>165.6</v>
      </c>
    </row>
    <row r="123" spans="1:14" ht="25.5">
      <c r="A123" s="7">
        <v>113</v>
      </c>
      <c r="B123" s="8" t="s">
        <v>137</v>
      </c>
      <c r="C123" s="26" t="s">
        <v>5</v>
      </c>
      <c r="D123" s="30">
        <v>96</v>
      </c>
      <c r="E123" s="30" t="s">
        <v>215</v>
      </c>
      <c r="F123" s="30" t="s">
        <v>215</v>
      </c>
      <c r="G123" s="30" t="s">
        <v>215</v>
      </c>
      <c r="H123" s="30" t="s">
        <v>215</v>
      </c>
      <c r="I123" s="30" t="s">
        <v>215</v>
      </c>
      <c r="J123" s="30" t="s">
        <v>215</v>
      </c>
      <c r="K123" s="30" t="s">
        <v>215</v>
      </c>
      <c r="L123" s="30">
        <v>96</v>
      </c>
      <c r="M123" s="10">
        <v>5.58</v>
      </c>
      <c r="N123" s="82">
        <v>535.67999999999995</v>
      </c>
    </row>
    <row r="124" spans="1:14" ht="25.5">
      <c r="A124" s="7">
        <v>114</v>
      </c>
      <c r="B124" s="8" t="s">
        <v>138</v>
      </c>
      <c r="C124" s="26" t="s">
        <v>5</v>
      </c>
      <c r="D124" s="30">
        <v>60</v>
      </c>
      <c r="E124" s="30" t="s">
        <v>215</v>
      </c>
      <c r="F124" s="30" t="s">
        <v>215</v>
      </c>
      <c r="G124" s="30" t="s">
        <v>215</v>
      </c>
      <c r="H124" s="30" t="s">
        <v>215</v>
      </c>
      <c r="I124" s="30" t="s">
        <v>215</v>
      </c>
      <c r="J124" s="30" t="s">
        <v>215</v>
      </c>
      <c r="K124" s="30" t="s">
        <v>215</v>
      </c>
      <c r="L124" s="30">
        <v>60</v>
      </c>
      <c r="M124" s="10">
        <v>5.33</v>
      </c>
      <c r="N124" s="82">
        <v>319.8</v>
      </c>
    </row>
    <row r="125" spans="1:14" ht="25.5">
      <c r="A125" s="7">
        <v>115</v>
      </c>
      <c r="B125" s="8" t="s">
        <v>139</v>
      </c>
      <c r="C125" s="26" t="s">
        <v>5</v>
      </c>
      <c r="D125" s="30">
        <v>96</v>
      </c>
      <c r="E125" s="30" t="s">
        <v>215</v>
      </c>
      <c r="F125" s="30" t="s">
        <v>215</v>
      </c>
      <c r="G125" s="30" t="s">
        <v>215</v>
      </c>
      <c r="H125" s="30" t="s">
        <v>215</v>
      </c>
      <c r="I125" s="30" t="s">
        <v>215</v>
      </c>
      <c r="J125" s="30" t="s">
        <v>215</v>
      </c>
      <c r="K125" s="30" t="s">
        <v>215</v>
      </c>
      <c r="L125" s="30">
        <v>96</v>
      </c>
      <c r="M125" s="10">
        <v>5.66</v>
      </c>
      <c r="N125" s="82">
        <v>543.36</v>
      </c>
    </row>
    <row r="126" spans="1:14">
      <c r="A126" s="7">
        <v>116</v>
      </c>
      <c r="B126" s="8" t="s">
        <v>140</v>
      </c>
      <c r="C126" s="26" t="s">
        <v>5</v>
      </c>
      <c r="D126" s="30">
        <v>2</v>
      </c>
      <c r="E126" s="30" t="s">
        <v>215</v>
      </c>
      <c r="F126" s="30" t="s">
        <v>215</v>
      </c>
      <c r="G126" s="30" t="s">
        <v>215</v>
      </c>
      <c r="H126" s="30" t="s">
        <v>215</v>
      </c>
      <c r="I126" s="30" t="s">
        <v>215</v>
      </c>
      <c r="J126" s="30" t="s">
        <v>215</v>
      </c>
      <c r="K126" s="30" t="s">
        <v>215</v>
      </c>
      <c r="L126" s="30">
        <v>2</v>
      </c>
      <c r="M126" s="10">
        <v>18.75</v>
      </c>
      <c r="N126" s="82">
        <v>37.5</v>
      </c>
    </row>
    <row r="127" spans="1:14">
      <c r="A127" s="7">
        <v>117</v>
      </c>
      <c r="B127" s="8" t="s">
        <v>141</v>
      </c>
      <c r="C127" s="26" t="s">
        <v>41</v>
      </c>
      <c r="D127" s="30">
        <v>72</v>
      </c>
      <c r="E127" s="30" t="s">
        <v>215</v>
      </c>
      <c r="F127" s="30" t="s">
        <v>215</v>
      </c>
      <c r="G127" s="30" t="s">
        <v>215</v>
      </c>
      <c r="H127" s="30" t="s">
        <v>215</v>
      </c>
      <c r="I127" s="30" t="s">
        <v>215</v>
      </c>
      <c r="J127" s="30" t="s">
        <v>215</v>
      </c>
      <c r="K127" s="30" t="s">
        <v>215</v>
      </c>
      <c r="L127" s="30">
        <v>72</v>
      </c>
      <c r="M127" s="10">
        <v>10.23</v>
      </c>
      <c r="N127" s="82">
        <v>736.56</v>
      </c>
    </row>
    <row r="128" spans="1:14">
      <c r="A128" s="7">
        <v>118</v>
      </c>
      <c r="B128" s="8" t="s">
        <v>142</v>
      </c>
      <c r="C128" s="26" t="s">
        <v>5</v>
      </c>
      <c r="D128" s="30">
        <v>10</v>
      </c>
      <c r="E128" s="30" t="s">
        <v>215</v>
      </c>
      <c r="F128" s="30" t="s">
        <v>215</v>
      </c>
      <c r="G128" s="30" t="s">
        <v>215</v>
      </c>
      <c r="H128" s="30" t="s">
        <v>215</v>
      </c>
      <c r="I128" s="30" t="s">
        <v>215</v>
      </c>
      <c r="J128" s="30" t="s">
        <v>215</v>
      </c>
      <c r="K128" s="30" t="s">
        <v>215</v>
      </c>
      <c r="L128" s="30">
        <v>10</v>
      </c>
      <c r="M128" s="10">
        <v>5.81</v>
      </c>
      <c r="N128" s="82">
        <v>58.1</v>
      </c>
    </row>
    <row r="129" spans="1:14">
      <c r="A129" s="7">
        <v>119</v>
      </c>
      <c r="B129" s="8" t="s">
        <v>143</v>
      </c>
      <c r="C129" s="26" t="s">
        <v>21</v>
      </c>
      <c r="D129" s="30">
        <v>12</v>
      </c>
      <c r="E129" s="30" t="s">
        <v>215</v>
      </c>
      <c r="F129" s="30" t="s">
        <v>215</v>
      </c>
      <c r="G129" s="30" t="s">
        <v>215</v>
      </c>
      <c r="H129" s="30" t="s">
        <v>215</v>
      </c>
      <c r="I129" s="30" t="s">
        <v>215</v>
      </c>
      <c r="J129" s="30" t="s">
        <v>215</v>
      </c>
      <c r="K129" s="30" t="s">
        <v>215</v>
      </c>
      <c r="L129" s="30">
        <v>12</v>
      </c>
      <c r="M129" s="10">
        <v>25.75</v>
      </c>
      <c r="N129" s="82">
        <v>309</v>
      </c>
    </row>
    <row r="130" spans="1:14">
      <c r="A130" s="7">
        <v>120</v>
      </c>
      <c r="B130" s="8" t="s">
        <v>144</v>
      </c>
      <c r="C130" s="26" t="s">
        <v>21</v>
      </c>
      <c r="D130" s="30">
        <v>6</v>
      </c>
      <c r="E130" s="30" t="s">
        <v>215</v>
      </c>
      <c r="F130" s="30" t="s">
        <v>215</v>
      </c>
      <c r="G130" s="30" t="s">
        <v>215</v>
      </c>
      <c r="H130" s="30" t="s">
        <v>215</v>
      </c>
      <c r="I130" s="30" t="s">
        <v>215</v>
      </c>
      <c r="J130" s="30" t="s">
        <v>215</v>
      </c>
      <c r="K130" s="30" t="s">
        <v>215</v>
      </c>
      <c r="L130" s="30">
        <v>6</v>
      </c>
      <c r="M130" s="10">
        <v>125.47</v>
      </c>
      <c r="N130" s="82">
        <v>752.82</v>
      </c>
    </row>
    <row r="131" spans="1:14" ht="25.5">
      <c r="A131" s="7">
        <v>121</v>
      </c>
      <c r="B131" s="8" t="s">
        <v>145</v>
      </c>
      <c r="C131" s="26" t="s">
        <v>146</v>
      </c>
      <c r="D131" s="30">
        <v>12</v>
      </c>
      <c r="E131" s="30" t="s">
        <v>215</v>
      </c>
      <c r="F131" s="30" t="s">
        <v>215</v>
      </c>
      <c r="G131" s="30" t="s">
        <v>215</v>
      </c>
      <c r="H131" s="30" t="s">
        <v>215</v>
      </c>
      <c r="I131" s="30" t="s">
        <v>215</v>
      </c>
      <c r="J131" s="30" t="s">
        <v>215</v>
      </c>
      <c r="K131" s="30" t="s">
        <v>215</v>
      </c>
      <c r="L131" s="30">
        <v>12</v>
      </c>
      <c r="M131" s="10">
        <v>290.45</v>
      </c>
      <c r="N131" s="82">
        <v>3485.4</v>
      </c>
    </row>
    <row r="132" spans="1:14">
      <c r="A132" s="7">
        <v>122</v>
      </c>
      <c r="B132" s="8" t="s">
        <v>147</v>
      </c>
      <c r="C132" s="26" t="s">
        <v>5</v>
      </c>
      <c r="D132" s="30">
        <v>36</v>
      </c>
      <c r="E132" s="30" t="s">
        <v>215</v>
      </c>
      <c r="F132" s="30" t="s">
        <v>215</v>
      </c>
      <c r="G132" s="30" t="s">
        <v>215</v>
      </c>
      <c r="H132" s="30" t="s">
        <v>215</v>
      </c>
      <c r="I132" s="30" t="s">
        <v>215</v>
      </c>
      <c r="J132" s="30" t="s">
        <v>215</v>
      </c>
      <c r="K132" s="30" t="s">
        <v>215</v>
      </c>
      <c r="L132" s="30">
        <v>36</v>
      </c>
      <c r="M132" s="10">
        <v>1.79</v>
      </c>
      <c r="N132" s="82">
        <v>64.44</v>
      </c>
    </row>
    <row r="133" spans="1:14">
      <c r="A133" s="7">
        <v>123</v>
      </c>
      <c r="B133" s="8" t="s">
        <v>148</v>
      </c>
      <c r="C133" s="26" t="s">
        <v>21</v>
      </c>
      <c r="D133" s="30">
        <v>36</v>
      </c>
      <c r="E133" s="30" t="s">
        <v>215</v>
      </c>
      <c r="F133" s="30">
        <v>5</v>
      </c>
      <c r="G133" s="30" t="s">
        <v>215</v>
      </c>
      <c r="H133" s="30" t="s">
        <v>215</v>
      </c>
      <c r="I133" s="30" t="s">
        <v>215</v>
      </c>
      <c r="J133" s="30" t="s">
        <v>215</v>
      </c>
      <c r="K133" s="30" t="s">
        <v>215</v>
      </c>
      <c r="L133" s="30">
        <v>41</v>
      </c>
      <c r="M133" s="10">
        <v>15.46</v>
      </c>
      <c r="N133" s="82">
        <v>633.86</v>
      </c>
    </row>
    <row r="134" spans="1:14">
      <c r="A134" s="7">
        <v>124</v>
      </c>
      <c r="B134" s="8" t="s">
        <v>149</v>
      </c>
      <c r="C134" s="26" t="s">
        <v>21</v>
      </c>
      <c r="D134" s="30">
        <v>24</v>
      </c>
      <c r="E134" s="30" t="s">
        <v>215</v>
      </c>
      <c r="F134" s="30" t="s">
        <v>215</v>
      </c>
      <c r="G134" s="30" t="s">
        <v>215</v>
      </c>
      <c r="H134" s="30" t="s">
        <v>215</v>
      </c>
      <c r="I134" s="30" t="s">
        <v>215</v>
      </c>
      <c r="J134" s="30" t="s">
        <v>215</v>
      </c>
      <c r="K134" s="30" t="s">
        <v>215</v>
      </c>
      <c r="L134" s="30">
        <v>24</v>
      </c>
      <c r="M134" s="10">
        <v>70.8</v>
      </c>
      <c r="N134" s="82">
        <v>1699.2</v>
      </c>
    </row>
    <row r="135" spans="1:14">
      <c r="A135" s="7">
        <v>125</v>
      </c>
      <c r="B135" s="8" t="s">
        <v>150</v>
      </c>
      <c r="C135" s="26" t="s">
        <v>41</v>
      </c>
      <c r="D135" s="30">
        <v>12</v>
      </c>
      <c r="E135" s="30" t="s">
        <v>215</v>
      </c>
      <c r="F135" s="30" t="s">
        <v>215</v>
      </c>
      <c r="G135" s="30" t="s">
        <v>215</v>
      </c>
      <c r="H135" s="30" t="s">
        <v>215</v>
      </c>
      <c r="I135" s="30" t="s">
        <v>215</v>
      </c>
      <c r="J135" s="30" t="s">
        <v>215</v>
      </c>
      <c r="K135" s="30" t="s">
        <v>215</v>
      </c>
      <c r="L135" s="30">
        <v>12</v>
      </c>
      <c r="M135" s="10">
        <v>14.88</v>
      </c>
      <c r="N135" s="82">
        <v>178.56</v>
      </c>
    </row>
    <row r="136" spans="1:14">
      <c r="A136" s="7">
        <v>126</v>
      </c>
      <c r="B136" s="8" t="s">
        <v>151</v>
      </c>
      <c r="C136" s="26" t="s">
        <v>19</v>
      </c>
      <c r="D136" s="30">
        <v>6</v>
      </c>
      <c r="E136" s="30" t="s">
        <v>215</v>
      </c>
      <c r="F136" s="30" t="s">
        <v>215</v>
      </c>
      <c r="G136" s="30" t="s">
        <v>215</v>
      </c>
      <c r="H136" s="30" t="s">
        <v>215</v>
      </c>
      <c r="I136" s="30" t="s">
        <v>215</v>
      </c>
      <c r="J136" s="30" t="s">
        <v>215</v>
      </c>
      <c r="K136" s="30" t="s">
        <v>215</v>
      </c>
      <c r="L136" s="30">
        <v>6</v>
      </c>
      <c r="M136" s="10">
        <v>176.12</v>
      </c>
      <c r="N136" s="82">
        <v>1056.72</v>
      </c>
    </row>
    <row r="137" spans="1:14">
      <c r="A137" s="7">
        <v>127</v>
      </c>
      <c r="B137" s="8" t="s">
        <v>152</v>
      </c>
      <c r="C137" s="26" t="s">
        <v>19</v>
      </c>
      <c r="D137" s="30">
        <v>6</v>
      </c>
      <c r="E137" s="30" t="s">
        <v>215</v>
      </c>
      <c r="F137" s="30" t="s">
        <v>215</v>
      </c>
      <c r="G137" s="30" t="s">
        <v>215</v>
      </c>
      <c r="H137" s="30" t="s">
        <v>215</v>
      </c>
      <c r="I137" s="30" t="s">
        <v>215</v>
      </c>
      <c r="J137" s="30" t="s">
        <v>215</v>
      </c>
      <c r="K137" s="30" t="s">
        <v>215</v>
      </c>
      <c r="L137" s="30">
        <v>6</v>
      </c>
      <c r="M137" s="10">
        <v>188.04</v>
      </c>
      <c r="N137" s="82">
        <v>1128.24</v>
      </c>
    </row>
    <row r="138" spans="1:14">
      <c r="A138" s="7">
        <v>128</v>
      </c>
      <c r="B138" s="8" t="s">
        <v>153</v>
      </c>
      <c r="C138" s="26" t="s">
        <v>5</v>
      </c>
      <c r="D138" s="30">
        <v>24</v>
      </c>
      <c r="E138" s="30" t="s">
        <v>215</v>
      </c>
      <c r="F138" s="30" t="s">
        <v>215</v>
      </c>
      <c r="G138" s="30" t="s">
        <v>215</v>
      </c>
      <c r="H138" s="30" t="s">
        <v>215</v>
      </c>
      <c r="I138" s="30">
        <v>4</v>
      </c>
      <c r="J138" s="30">
        <v>5</v>
      </c>
      <c r="K138" s="30" t="s">
        <v>215</v>
      </c>
      <c r="L138" s="30">
        <v>33</v>
      </c>
      <c r="M138" s="10">
        <v>3.02</v>
      </c>
      <c r="N138" s="82">
        <v>99.66</v>
      </c>
    </row>
    <row r="139" spans="1:14">
      <c r="A139" s="7">
        <v>129</v>
      </c>
      <c r="B139" s="8" t="s">
        <v>154</v>
      </c>
      <c r="C139" s="26" t="s">
        <v>5</v>
      </c>
      <c r="D139" s="30">
        <v>12</v>
      </c>
      <c r="E139" s="30" t="s">
        <v>215</v>
      </c>
      <c r="F139" s="30" t="s">
        <v>215</v>
      </c>
      <c r="G139" s="30" t="s">
        <v>215</v>
      </c>
      <c r="H139" s="30" t="s">
        <v>215</v>
      </c>
      <c r="I139" s="30" t="s">
        <v>215</v>
      </c>
      <c r="J139" s="30" t="s">
        <v>215</v>
      </c>
      <c r="K139" s="30" t="s">
        <v>215</v>
      </c>
      <c r="L139" s="30">
        <v>12</v>
      </c>
      <c r="M139" s="10">
        <v>29.43</v>
      </c>
      <c r="N139" s="82">
        <v>353.16</v>
      </c>
    </row>
    <row r="140" spans="1:14">
      <c r="A140" s="7">
        <v>130</v>
      </c>
      <c r="B140" s="8" t="s">
        <v>155</v>
      </c>
      <c r="C140" s="26" t="s">
        <v>5</v>
      </c>
      <c r="D140" s="30">
        <v>24</v>
      </c>
      <c r="E140" s="30" t="s">
        <v>215</v>
      </c>
      <c r="F140" s="30" t="s">
        <v>215</v>
      </c>
      <c r="G140" s="30">
        <v>2</v>
      </c>
      <c r="H140" s="30" t="s">
        <v>215</v>
      </c>
      <c r="I140" s="30" t="s">
        <v>215</v>
      </c>
      <c r="J140" s="30" t="s">
        <v>215</v>
      </c>
      <c r="K140" s="30" t="s">
        <v>215</v>
      </c>
      <c r="L140" s="30">
        <v>26</v>
      </c>
      <c r="M140" s="10">
        <v>8.3699999999999992</v>
      </c>
      <c r="N140" s="82">
        <v>217.62</v>
      </c>
    </row>
    <row r="141" spans="1:14">
      <c r="A141" s="7">
        <v>131</v>
      </c>
      <c r="B141" s="8" t="s">
        <v>156</v>
      </c>
      <c r="C141" s="26" t="s">
        <v>5</v>
      </c>
      <c r="D141" s="30">
        <v>60</v>
      </c>
      <c r="E141" s="30" t="s">
        <v>215</v>
      </c>
      <c r="F141" s="30" t="s">
        <v>215</v>
      </c>
      <c r="G141" s="30" t="s">
        <v>215</v>
      </c>
      <c r="H141" s="30" t="s">
        <v>215</v>
      </c>
      <c r="I141" s="30" t="s">
        <v>215</v>
      </c>
      <c r="J141" s="30" t="s">
        <v>215</v>
      </c>
      <c r="K141" s="30" t="s">
        <v>215</v>
      </c>
      <c r="L141" s="30">
        <v>60</v>
      </c>
      <c r="M141" s="10">
        <v>4.88</v>
      </c>
      <c r="N141" s="82">
        <v>292.8</v>
      </c>
    </row>
    <row r="142" spans="1:14">
      <c r="A142" s="7">
        <v>132</v>
      </c>
      <c r="B142" s="8" t="s">
        <v>157</v>
      </c>
      <c r="C142" s="26" t="s">
        <v>158</v>
      </c>
      <c r="D142" s="30">
        <v>120</v>
      </c>
      <c r="E142" s="30" t="s">
        <v>215</v>
      </c>
      <c r="F142" s="30" t="s">
        <v>215</v>
      </c>
      <c r="G142" s="30" t="s">
        <v>215</v>
      </c>
      <c r="H142" s="30" t="s">
        <v>215</v>
      </c>
      <c r="I142" s="30" t="s">
        <v>215</v>
      </c>
      <c r="J142" s="30" t="s">
        <v>215</v>
      </c>
      <c r="K142" s="30" t="s">
        <v>215</v>
      </c>
      <c r="L142" s="30">
        <v>120</v>
      </c>
      <c r="M142" s="10">
        <v>29.72</v>
      </c>
      <c r="N142" s="82">
        <v>3566.4</v>
      </c>
    </row>
    <row r="143" spans="1:14">
      <c r="A143" s="7">
        <v>133</v>
      </c>
      <c r="B143" s="8" t="s">
        <v>157</v>
      </c>
      <c r="C143" s="26" t="s">
        <v>158</v>
      </c>
      <c r="D143" s="30">
        <v>192</v>
      </c>
      <c r="E143" s="30" t="s">
        <v>215</v>
      </c>
      <c r="F143" s="30" t="s">
        <v>215</v>
      </c>
      <c r="G143" s="30" t="s">
        <v>215</v>
      </c>
      <c r="H143" s="30" t="s">
        <v>215</v>
      </c>
      <c r="I143" s="30" t="s">
        <v>215</v>
      </c>
      <c r="J143" s="30" t="s">
        <v>215</v>
      </c>
      <c r="K143" s="30" t="s">
        <v>215</v>
      </c>
      <c r="L143" s="30">
        <v>192</v>
      </c>
      <c r="M143" s="10">
        <v>27.04</v>
      </c>
      <c r="N143" s="82">
        <v>5191.68</v>
      </c>
    </row>
    <row r="144" spans="1:14">
      <c r="A144" s="7">
        <v>134</v>
      </c>
      <c r="B144" s="8" t="s">
        <v>159</v>
      </c>
      <c r="C144" s="26" t="s">
        <v>21</v>
      </c>
      <c r="D144" s="30">
        <v>12</v>
      </c>
      <c r="E144" s="30" t="s">
        <v>215</v>
      </c>
      <c r="F144" s="30" t="s">
        <v>215</v>
      </c>
      <c r="G144" s="30" t="s">
        <v>215</v>
      </c>
      <c r="H144" s="30" t="s">
        <v>215</v>
      </c>
      <c r="I144" s="30" t="s">
        <v>215</v>
      </c>
      <c r="J144" s="30" t="s">
        <v>215</v>
      </c>
      <c r="K144" s="30" t="s">
        <v>215</v>
      </c>
      <c r="L144" s="30">
        <v>12</v>
      </c>
      <c r="M144" s="10">
        <v>14.04</v>
      </c>
      <c r="N144" s="82">
        <v>168.48</v>
      </c>
    </row>
    <row r="145" spans="1:14">
      <c r="A145" s="7">
        <v>135</v>
      </c>
      <c r="B145" s="8" t="s">
        <v>160</v>
      </c>
      <c r="C145" s="26" t="s">
        <v>21</v>
      </c>
      <c r="D145" s="30">
        <v>12</v>
      </c>
      <c r="E145" s="30" t="s">
        <v>215</v>
      </c>
      <c r="F145" s="30" t="s">
        <v>215</v>
      </c>
      <c r="G145" s="30" t="s">
        <v>215</v>
      </c>
      <c r="H145" s="30" t="s">
        <v>215</v>
      </c>
      <c r="I145" s="30" t="s">
        <v>215</v>
      </c>
      <c r="J145" s="30" t="s">
        <v>215</v>
      </c>
      <c r="K145" s="30" t="s">
        <v>215</v>
      </c>
      <c r="L145" s="30">
        <v>12</v>
      </c>
      <c r="M145" s="10">
        <v>14.78</v>
      </c>
      <c r="N145" s="82">
        <v>177.36</v>
      </c>
    </row>
    <row r="146" spans="1:14">
      <c r="A146" s="7">
        <v>136</v>
      </c>
      <c r="B146" s="8" t="s">
        <v>161</v>
      </c>
      <c r="C146" s="26" t="s">
        <v>21</v>
      </c>
      <c r="D146" s="30">
        <v>24</v>
      </c>
      <c r="E146" s="30" t="s">
        <v>215</v>
      </c>
      <c r="F146" s="30" t="s">
        <v>215</v>
      </c>
      <c r="G146" s="30" t="s">
        <v>215</v>
      </c>
      <c r="H146" s="30" t="s">
        <v>215</v>
      </c>
      <c r="I146" s="30" t="s">
        <v>215</v>
      </c>
      <c r="J146" s="30" t="s">
        <v>215</v>
      </c>
      <c r="K146" s="30" t="s">
        <v>215</v>
      </c>
      <c r="L146" s="30">
        <v>24</v>
      </c>
      <c r="M146" s="10">
        <v>8.0500000000000007</v>
      </c>
      <c r="N146" s="82">
        <v>193.2</v>
      </c>
    </row>
    <row r="147" spans="1:14">
      <c r="A147" s="7">
        <v>137</v>
      </c>
      <c r="B147" s="8" t="s">
        <v>162</v>
      </c>
      <c r="C147" s="26" t="s">
        <v>21</v>
      </c>
      <c r="D147" s="30">
        <v>6</v>
      </c>
      <c r="E147" s="30" t="s">
        <v>215</v>
      </c>
      <c r="F147" s="30" t="s">
        <v>215</v>
      </c>
      <c r="G147" s="30" t="s">
        <v>215</v>
      </c>
      <c r="H147" s="30" t="s">
        <v>215</v>
      </c>
      <c r="I147" s="30" t="s">
        <v>215</v>
      </c>
      <c r="J147" s="30" t="s">
        <v>215</v>
      </c>
      <c r="K147" s="30" t="s">
        <v>215</v>
      </c>
      <c r="L147" s="30">
        <v>6</v>
      </c>
      <c r="M147" s="10">
        <v>9.39</v>
      </c>
      <c r="N147" s="82">
        <v>56.34</v>
      </c>
    </row>
    <row r="148" spans="1:14">
      <c r="A148" s="7">
        <v>138</v>
      </c>
      <c r="B148" s="8" t="s">
        <v>163</v>
      </c>
      <c r="C148" s="26" t="s">
        <v>21</v>
      </c>
      <c r="D148" s="30">
        <v>24</v>
      </c>
      <c r="E148" s="30" t="s">
        <v>215</v>
      </c>
      <c r="F148" s="30" t="s">
        <v>215</v>
      </c>
      <c r="G148" s="30" t="s">
        <v>215</v>
      </c>
      <c r="H148" s="30" t="s">
        <v>215</v>
      </c>
      <c r="I148" s="30" t="s">
        <v>215</v>
      </c>
      <c r="J148" s="30">
        <v>2</v>
      </c>
      <c r="K148" s="30" t="s">
        <v>215</v>
      </c>
      <c r="L148" s="30">
        <v>26</v>
      </c>
      <c r="M148" s="10">
        <v>60.4</v>
      </c>
      <c r="N148" s="82">
        <v>1570.4</v>
      </c>
    </row>
    <row r="149" spans="1:14">
      <c r="A149" s="7">
        <v>139</v>
      </c>
      <c r="B149" s="8" t="s">
        <v>164</v>
      </c>
      <c r="C149" s="26" t="s">
        <v>21</v>
      </c>
      <c r="D149" s="30">
        <v>6</v>
      </c>
      <c r="E149" s="30" t="s">
        <v>215</v>
      </c>
      <c r="F149" s="30" t="s">
        <v>215</v>
      </c>
      <c r="G149" s="30" t="s">
        <v>215</v>
      </c>
      <c r="H149" s="30" t="s">
        <v>215</v>
      </c>
      <c r="I149" s="30" t="s">
        <v>215</v>
      </c>
      <c r="J149" s="30" t="s">
        <v>215</v>
      </c>
      <c r="K149" s="30" t="s">
        <v>215</v>
      </c>
      <c r="L149" s="30">
        <v>6</v>
      </c>
      <c r="M149" s="10">
        <v>65.87</v>
      </c>
      <c r="N149" s="82">
        <v>395.22</v>
      </c>
    </row>
    <row r="150" spans="1:14">
      <c r="A150" s="7">
        <v>140</v>
      </c>
      <c r="B150" s="8" t="s">
        <v>165</v>
      </c>
      <c r="C150" s="26" t="s">
        <v>19</v>
      </c>
      <c r="D150" s="30">
        <v>24</v>
      </c>
      <c r="E150" s="30" t="s">
        <v>215</v>
      </c>
      <c r="F150" s="30" t="s">
        <v>215</v>
      </c>
      <c r="G150" s="30" t="s">
        <v>215</v>
      </c>
      <c r="H150" s="30" t="s">
        <v>215</v>
      </c>
      <c r="I150" s="30" t="s">
        <v>215</v>
      </c>
      <c r="J150" s="30" t="s">
        <v>215</v>
      </c>
      <c r="K150" s="30" t="s">
        <v>215</v>
      </c>
      <c r="L150" s="30">
        <v>24</v>
      </c>
      <c r="M150" s="10">
        <v>65.06</v>
      </c>
      <c r="N150" s="82">
        <v>1561.44</v>
      </c>
    </row>
    <row r="151" spans="1:14">
      <c r="A151" s="7">
        <v>141</v>
      </c>
      <c r="B151" s="8" t="s">
        <v>166</v>
      </c>
      <c r="C151" s="26" t="s">
        <v>5</v>
      </c>
      <c r="D151" s="30">
        <v>12</v>
      </c>
      <c r="E151" s="30" t="s">
        <v>215</v>
      </c>
      <c r="F151" s="30" t="s">
        <v>215</v>
      </c>
      <c r="G151" s="30" t="s">
        <v>215</v>
      </c>
      <c r="H151" s="30" t="s">
        <v>215</v>
      </c>
      <c r="I151" s="30" t="s">
        <v>215</v>
      </c>
      <c r="J151" s="30" t="s">
        <v>215</v>
      </c>
      <c r="K151" s="30" t="s">
        <v>215</v>
      </c>
      <c r="L151" s="30">
        <v>12</v>
      </c>
      <c r="M151" s="10">
        <v>5.28</v>
      </c>
      <c r="N151" s="82">
        <v>63.36</v>
      </c>
    </row>
    <row r="152" spans="1:14">
      <c r="A152" s="7">
        <v>142</v>
      </c>
      <c r="B152" s="8" t="s">
        <v>167</v>
      </c>
      <c r="C152" s="26" t="s">
        <v>5</v>
      </c>
      <c r="D152" s="30">
        <v>6</v>
      </c>
      <c r="E152" s="30" t="s">
        <v>215</v>
      </c>
      <c r="F152" s="30" t="s">
        <v>215</v>
      </c>
      <c r="G152" s="30" t="s">
        <v>215</v>
      </c>
      <c r="H152" s="30" t="s">
        <v>215</v>
      </c>
      <c r="I152" s="30" t="s">
        <v>215</v>
      </c>
      <c r="J152" s="30" t="s">
        <v>215</v>
      </c>
      <c r="K152" s="30" t="s">
        <v>215</v>
      </c>
      <c r="L152" s="30">
        <v>6</v>
      </c>
      <c r="M152" s="10">
        <v>2.04</v>
      </c>
      <c r="N152" s="82">
        <v>12.24</v>
      </c>
    </row>
    <row r="153" spans="1:14" ht="25.5">
      <c r="A153" s="7">
        <v>143</v>
      </c>
      <c r="B153" s="8" t="s">
        <v>168</v>
      </c>
      <c r="C153" s="26" t="s">
        <v>5</v>
      </c>
      <c r="D153" s="30">
        <v>1</v>
      </c>
      <c r="E153" s="30" t="s">
        <v>215</v>
      </c>
      <c r="F153" s="30">
        <v>1</v>
      </c>
      <c r="G153" s="30" t="s">
        <v>215</v>
      </c>
      <c r="H153" s="30">
        <v>1</v>
      </c>
      <c r="I153" s="30">
        <v>1</v>
      </c>
      <c r="J153" s="30" t="s">
        <v>215</v>
      </c>
      <c r="K153" s="30" t="s">
        <v>215</v>
      </c>
      <c r="L153" s="30">
        <v>4</v>
      </c>
      <c r="M153" s="10">
        <v>289.07</v>
      </c>
      <c r="N153" s="82">
        <v>1156.28</v>
      </c>
    </row>
    <row r="154" spans="1:14">
      <c r="A154" s="7">
        <v>144</v>
      </c>
      <c r="B154" s="8" t="s">
        <v>169</v>
      </c>
      <c r="C154" s="26" t="s">
        <v>41</v>
      </c>
      <c r="D154" s="30">
        <v>12</v>
      </c>
      <c r="E154" s="30" t="s">
        <v>215</v>
      </c>
      <c r="F154" s="30" t="s">
        <v>215</v>
      </c>
      <c r="G154" s="30" t="s">
        <v>215</v>
      </c>
      <c r="H154" s="30" t="s">
        <v>215</v>
      </c>
      <c r="I154" s="30" t="s">
        <v>215</v>
      </c>
      <c r="J154" s="30" t="s">
        <v>215</v>
      </c>
      <c r="K154" s="30" t="s">
        <v>215</v>
      </c>
      <c r="L154" s="30">
        <v>12</v>
      </c>
      <c r="M154" s="10">
        <v>7.67</v>
      </c>
      <c r="N154" s="82">
        <v>92.04</v>
      </c>
    </row>
    <row r="155" spans="1:14">
      <c r="A155" s="7">
        <v>145</v>
      </c>
      <c r="B155" s="8" t="s">
        <v>170</v>
      </c>
      <c r="C155" s="26" t="s">
        <v>41</v>
      </c>
      <c r="D155" s="30">
        <v>12</v>
      </c>
      <c r="E155" s="30" t="s">
        <v>215</v>
      </c>
      <c r="F155" s="30" t="s">
        <v>215</v>
      </c>
      <c r="G155" s="30" t="s">
        <v>215</v>
      </c>
      <c r="H155" s="30" t="s">
        <v>215</v>
      </c>
      <c r="I155" s="30" t="s">
        <v>215</v>
      </c>
      <c r="J155" s="30" t="s">
        <v>215</v>
      </c>
      <c r="K155" s="30" t="s">
        <v>215</v>
      </c>
      <c r="L155" s="30">
        <v>12</v>
      </c>
      <c r="M155" s="10">
        <v>16.059999999999999</v>
      </c>
      <c r="N155" s="82">
        <v>192.72</v>
      </c>
    </row>
    <row r="156" spans="1:14">
      <c r="A156" s="7">
        <v>146</v>
      </c>
      <c r="B156" s="8" t="s">
        <v>171</v>
      </c>
      <c r="C156" s="26" t="s">
        <v>5</v>
      </c>
      <c r="D156" s="30">
        <v>100</v>
      </c>
      <c r="E156" s="30" t="s">
        <v>215</v>
      </c>
      <c r="F156" s="30" t="s">
        <v>215</v>
      </c>
      <c r="G156" s="30" t="s">
        <v>215</v>
      </c>
      <c r="H156" s="30" t="s">
        <v>215</v>
      </c>
      <c r="I156" s="30" t="s">
        <v>215</v>
      </c>
      <c r="J156" s="30" t="s">
        <v>215</v>
      </c>
      <c r="K156" s="30" t="s">
        <v>215</v>
      </c>
      <c r="L156" s="30">
        <v>100</v>
      </c>
      <c r="M156" s="10">
        <v>4.32</v>
      </c>
      <c r="N156" s="82">
        <v>432</v>
      </c>
    </row>
    <row r="157" spans="1:14">
      <c r="A157" s="7">
        <v>147</v>
      </c>
      <c r="B157" s="8" t="s">
        <v>172</v>
      </c>
      <c r="C157" s="26" t="s">
        <v>19</v>
      </c>
      <c r="D157" s="30">
        <v>36</v>
      </c>
      <c r="E157" s="30" t="s">
        <v>215</v>
      </c>
      <c r="F157" s="30">
        <v>1</v>
      </c>
      <c r="G157" s="30">
        <v>1</v>
      </c>
      <c r="H157" s="30">
        <v>24</v>
      </c>
      <c r="I157" s="30">
        <v>4</v>
      </c>
      <c r="J157" s="30">
        <v>10</v>
      </c>
      <c r="K157" s="30" t="s">
        <v>215</v>
      </c>
      <c r="L157" s="30">
        <v>76</v>
      </c>
      <c r="M157" s="10">
        <v>10.33</v>
      </c>
      <c r="N157" s="82">
        <v>785.08</v>
      </c>
    </row>
    <row r="158" spans="1:14">
      <c r="A158" s="7">
        <v>148</v>
      </c>
      <c r="B158" s="8" t="s">
        <v>173</v>
      </c>
      <c r="C158" s="26" t="s">
        <v>5</v>
      </c>
      <c r="D158" s="30">
        <v>50</v>
      </c>
      <c r="E158" s="30" t="s">
        <v>215</v>
      </c>
      <c r="F158" s="30" t="s">
        <v>215</v>
      </c>
      <c r="G158" s="30" t="s">
        <v>215</v>
      </c>
      <c r="H158" s="30" t="s">
        <v>215</v>
      </c>
      <c r="I158" s="30" t="s">
        <v>215</v>
      </c>
      <c r="J158" s="30" t="s">
        <v>215</v>
      </c>
      <c r="K158" s="30" t="s">
        <v>215</v>
      </c>
      <c r="L158" s="30">
        <v>50</v>
      </c>
      <c r="M158" s="10">
        <v>13.06</v>
      </c>
      <c r="N158" s="82">
        <v>653</v>
      </c>
    </row>
    <row r="159" spans="1:14">
      <c r="A159" s="7">
        <v>149</v>
      </c>
      <c r="B159" s="8" t="s">
        <v>174</v>
      </c>
      <c r="C159" s="26" t="s">
        <v>21</v>
      </c>
      <c r="D159" s="30">
        <v>12</v>
      </c>
      <c r="E159" s="30" t="s">
        <v>215</v>
      </c>
      <c r="F159" s="30" t="s">
        <v>215</v>
      </c>
      <c r="G159" s="30" t="s">
        <v>215</v>
      </c>
      <c r="H159" s="30" t="s">
        <v>215</v>
      </c>
      <c r="I159" s="30" t="s">
        <v>215</v>
      </c>
      <c r="J159" s="30" t="s">
        <v>215</v>
      </c>
      <c r="K159" s="30" t="s">
        <v>215</v>
      </c>
      <c r="L159" s="30">
        <v>12</v>
      </c>
      <c r="M159" s="10">
        <v>12.39</v>
      </c>
      <c r="N159" s="82">
        <v>148.68</v>
      </c>
    </row>
    <row r="160" spans="1:14">
      <c r="A160" s="7">
        <v>150</v>
      </c>
      <c r="B160" s="8" t="s">
        <v>175</v>
      </c>
      <c r="C160" s="26" t="s">
        <v>113</v>
      </c>
      <c r="D160" s="30">
        <v>12</v>
      </c>
      <c r="E160" s="30" t="s">
        <v>215</v>
      </c>
      <c r="F160" s="30" t="s">
        <v>215</v>
      </c>
      <c r="G160" s="30" t="s">
        <v>215</v>
      </c>
      <c r="H160" s="30" t="s">
        <v>215</v>
      </c>
      <c r="I160" s="30" t="s">
        <v>215</v>
      </c>
      <c r="J160" s="30" t="s">
        <v>215</v>
      </c>
      <c r="K160" s="30" t="s">
        <v>215</v>
      </c>
      <c r="L160" s="30">
        <v>12</v>
      </c>
      <c r="M160" s="10">
        <v>20.78</v>
      </c>
      <c r="N160" s="82">
        <v>249.36</v>
      </c>
    </row>
    <row r="161" spans="1:14">
      <c r="A161" s="7">
        <v>151</v>
      </c>
      <c r="B161" s="8" t="s">
        <v>176</v>
      </c>
      <c r="C161" s="26" t="s">
        <v>113</v>
      </c>
      <c r="D161" s="30">
        <v>36</v>
      </c>
      <c r="E161" s="30" t="s">
        <v>215</v>
      </c>
      <c r="F161" s="30">
        <v>3</v>
      </c>
      <c r="G161" s="30" t="s">
        <v>215</v>
      </c>
      <c r="H161" s="30" t="s">
        <v>215</v>
      </c>
      <c r="I161" s="30" t="s">
        <v>215</v>
      </c>
      <c r="J161" s="30" t="s">
        <v>215</v>
      </c>
      <c r="K161" s="30" t="s">
        <v>215</v>
      </c>
      <c r="L161" s="30">
        <v>39</v>
      </c>
      <c r="M161" s="10">
        <v>18.89</v>
      </c>
      <c r="N161" s="82">
        <v>736.71</v>
      </c>
    </row>
    <row r="162" spans="1:14">
      <c r="A162" s="7">
        <v>152</v>
      </c>
      <c r="B162" s="8" t="s">
        <v>177</v>
      </c>
      <c r="C162" s="26" t="s">
        <v>5</v>
      </c>
      <c r="D162" s="30">
        <v>10</v>
      </c>
      <c r="E162" s="30" t="s">
        <v>215</v>
      </c>
      <c r="F162" s="30" t="s">
        <v>215</v>
      </c>
      <c r="G162" s="30" t="s">
        <v>215</v>
      </c>
      <c r="H162" s="30" t="s">
        <v>215</v>
      </c>
      <c r="I162" s="30" t="s">
        <v>215</v>
      </c>
      <c r="J162" s="30">
        <v>2</v>
      </c>
      <c r="K162" s="30" t="s">
        <v>215</v>
      </c>
      <c r="L162" s="30">
        <v>12</v>
      </c>
      <c r="M162" s="10">
        <v>38.32</v>
      </c>
      <c r="N162" s="82">
        <v>459.84</v>
      </c>
    </row>
    <row r="163" spans="1:14">
      <c r="A163" s="7">
        <v>153</v>
      </c>
      <c r="B163" s="8" t="s">
        <v>178</v>
      </c>
      <c r="C163" s="26" t="s">
        <v>5</v>
      </c>
      <c r="D163" s="30">
        <v>2</v>
      </c>
      <c r="E163" s="30" t="s">
        <v>215</v>
      </c>
      <c r="F163" s="30" t="s">
        <v>215</v>
      </c>
      <c r="G163" s="30" t="s">
        <v>215</v>
      </c>
      <c r="H163" s="30" t="s">
        <v>215</v>
      </c>
      <c r="I163" s="30" t="s">
        <v>215</v>
      </c>
      <c r="J163" s="30" t="s">
        <v>215</v>
      </c>
      <c r="K163" s="30" t="s">
        <v>215</v>
      </c>
      <c r="L163" s="30">
        <v>2</v>
      </c>
      <c r="M163" s="10">
        <v>54.25</v>
      </c>
      <c r="N163" s="82">
        <v>108.5</v>
      </c>
    </row>
    <row r="164" spans="1:14">
      <c r="A164" s="7">
        <v>154</v>
      </c>
      <c r="B164" s="8" t="s">
        <v>179</v>
      </c>
      <c r="C164" s="26" t="s">
        <v>19</v>
      </c>
      <c r="D164" s="30">
        <v>20</v>
      </c>
      <c r="E164" s="30" t="s">
        <v>215</v>
      </c>
      <c r="F164" s="30" t="s">
        <v>215</v>
      </c>
      <c r="G164" s="30" t="s">
        <v>215</v>
      </c>
      <c r="H164" s="30" t="s">
        <v>215</v>
      </c>
      <c r="I164" s="30" t="s">
        <v>215</v>
      </c>
      <c r="J164" s="30" t="s">
        <v>215</v>
      </c>
      <c r="K164" s="30" t="s">
        <v>215</v>
      </c>
      <c r="L164" s="30">
        <v>20</v>
      </c>
      <c r="M164" s="10">
        <v>4.28</v>
      </c>
      <c r="N164" s="82">
        <v>85.6</v>
      </c>
    </row>
    <row r="165" spans="1:14" ht="25.5">
      <c r="A165" s="7">
        <v>155</v>
      </c>
      <c r="B165" s="8" t="s">
        <v>180</v>
      </c>
      <c r="C165" s="26" t="s">
        <v>113</v>
      </c>
      <c r="D165" s="30">
        <v>24</v>
      </c>
      <c r="E165" s="30" t="s">
        <v>215</v>
      </c>
      <c r="F165" s="30" t="s">
        <v>215</v>
      </c>
      <c r="G165" s="30" t="s">
        <v>215</v>
      </c>
      <c r="H165" s="30" t="s">
        <v>215</v>
      </c>
      <c r="I165" s="30" t="s">
        <v>215</v>
      </c>
      <c r="J165" s="30" t="s">
        <v>215</v>
      </c>
      <c r="K165" s="30" t="s">
        <v>215</v>
      </c>
      <c r="L165" s="30">
        <v>24</v>
      </c>
      <c r="M165" s="10">
        <v>19.829999999999998</v>
      </c>
      <c r="N165" s="82">
        <v>475.92</v>
      </c>
    </row>
    <row r="166" spans="1:14" ht="25.5">
      <c r="A166" s="7">
        <v>156</v>
      </c>
      <c r="B166" s="8" t="s">
        <v>181</v>
      </c>
      <c r="C166" s="26" t="s">
        <v>5</v>
      </c>
      <c r="D166" s="30">
        <v>24</v>
      </c>
      <c r="E166" s="30" t="s">
        <v>215</v>
      </c>
      <c r="F166" s="30" t="s">
        <v>215</v>
      </c>
      <c r="G166" s="30" t="s">
        <v>215</v>
      </c>
      <c r="H166" s="30" t="s">
        <v>215</v>
      </c>
      <c r="I166" s="30" t="s">
        <v>215</v>
      </c>
      <c r="J166" s="30" t="s">
        <v>215</v>
      </c>
      <c r="K166" s="30" t="s">
        <v>215</v>
      </c>
      <c r="L166" s="30">
        <v>24</v>
      </c>
      <c r="M166" s="10">
        <v>22.78</v>
      </c>
      <c r="N166" s="82">
        <v>546.72</v>
      </c>
    </row>
    <row r="167" spans="1:14" ht="25.5">
      <c r="A167" s="7">
        <v>157</v>
      </c>
      <c r="B167" s="8" t="s">
        <v>182</v>
      </c>
      <c r="C167" s="26" t="s">
        <v>35</v>
      </c>
      <c r="D167" s="30">
        <v>12</v>
      </c>
      <c r="E167" s="30" t="s">
        <v>215</v>
      </c>
      <c r="F167" s="30" t="s">
        <v>215</v>
      </c>
      <c r="G167" s="30" t="s">
        <v>215</v>
      </c>
      <c r="H167" s="30" t="s">
        <v>215</v>
      </c>
      <c r="I167" s="30" t="s">
        <v>215</v>
      </c>
      <c r="J167" s="30" t="s">
        <v>215</v>
      </c>
      <c r="K167" s="30" t="s">
        <v>215</v>
      </c>
      <c r="L167" s="30">
        <v>12</v>
      </c>
      <c r="M167" s="10">
        <v>44.16</v>
      </c>
      <c r="N167" s="82">
        <v>529.91999999999996</v>
      </c>
    </row>
    <row r="168" spans="1:14" ht="25.5">
      <c r="A168" s="7">
        <v>158</v>
      </c>
      <c r="B168" s="8" t="s">
        <v>182</v>
      </c>
      <c r="C168" s="26" t="s">
        <v>35</v>
      </c>
      <c r="D168" s="30">
        <v>48</v>
      </c>
      <c r="E168" s="30" t="s">
        <v>215</v>
      </c>
      <c r="F168" s="30" t="s">
        <v>215</v>
      </c>
      <c r="G168" s="30" t="s">
        <v>215</v>
      </c>
      <c r="H168" s="30" t="s">
        <v>215</v>
      </c>
      <c r="I168" s="30" t="s">
        <v>215</v>
      </c>
      <c r="J168" s="30" t="s">
        <v>215</v>
      </c>
      <c r="K168" s="30" t="s">
        <v>215</v>
      </c>
      <c r="L168" s="30">
        <v>48</v>
      </c>
      <c r="M168" s="10">
        <v>43.7</v>
      </c>
      <c r="N168" s="82">
        <v>2097.6</v>
      </c>
    </row>
    <row r="169" spans="1:14" ht="25.5">
      <c r="A169" s="7">
        <v>159</v>
      </c>
      <c r="B169" s="8" t="s">
        <v>182</v>
      </c>
      <c r="C169" s="26" t="s">
        <v>35</v>
      </c>
      <c r="D169" s="30">
        <v>48</v>
      </c>
      <c r="E169" s="30" t="s">
        <v>215</v>
      </c>
      <c r="F169" s="30" t="s">
        <v>215</v>
      </c>
      <c r="G169" s="30" t="s">
        <v>215</v>
      </c>
      <c r="H169" s="30" t="s">
        <v>215</v>
      </c>
      <c r="I169" s="30" t="s">
        <v>215</v>
      </c>
      <c r="J169" s="30" t="s">
        <v>215</v>
      </c>
      <c r="K169" s="30" t="s">
        <v>215</v>
      </c>
      <c r="L169" s="30">
        <v>48</v>
      </c>
      <c r="M169" s="10">
        <v>46.97</v>
      </c>
      <c r="N169" s="82">
        <v>2254.56</v>
      </c>
    </row>
    <row r="170" spans="1:14" ht="25.5">
      <c r="A170" s="7">
        <v>160</v>
      </c>
      <c r="B170" s="8" t="s">
        <v>182</v>
      </c>
      <c r="C170" s="26" t="s">
        <v>35</v>
      </c>
      <c r="D170" s="30">
        <v>48</v>
      </c>
      <c r="E170" s="30" t="s">
        <v>215</v>
      </c>
      <c r="F170" s="30" t="s">
        <v>215</v>
      </c>
      <c r="G170" s="30" t="s">
        <v>215</v>
      </c>
      <c r="H170" s="30" t="s">
        <v>215</v>
      </c>
      <c r="I170" s="30" t="s">
        <v>215</v>
      </c>
      <c r="J170" s="30" t="s">
        <v>215</v>
      </c>
      <c r="K170" s="30" t="s">
        <v>215</v>
      </c>
      <c r="L170" s="30">
        <v>48</v>
      </c>
      <c r="M170" s="10">
        <v>48.01</v>
      </c>
      <c r="N170" s="82">
        <v>2304.48</v>
      </c>
    </row>
    <row r="171" spans="1:14" ht="25.5">
      <c r="A171" s="7">
        <v>161</v>
      </c>
      <c r="B171" s="8" t="s">
        <v>182</v>
      </c>
      <c r="C171" s="26" t="s">
        <v>35</v>
      </c>
      <c r="D171" s="30">
        <v>48</v>
      </c>
      <c r="E171" s="30" t="s">
        <v>215</v>
      </c>
      <c r="F171" s="30" t="s">
        <v>215</v>
      </c>
      <c r="G171" s="30" t="s">
        <v>215</v>
      </c>
      <c r="H171" s="30" t="s">
        <v>215</v>
      </c>
      <c r="I171" s="30" t="s">
        <v>215</v>
      </c>
      <c r="J171" s="30" t="s">
        <v>215</v>
      </c>
      <c r="K171" s="30" t="s">
        <v>215</v>
      </c>
      <c r="L171" s="30">
        <v>48</v>
      </c>
      <c r="M171" s="10">
        <v>50.74</v>
      </c>
      <c r="N171" s="82">
        <v>2435.52</v>
      </c>
    </row>
    <row r="172" spans="1:14" ht="25.5">
      <c r="A172" s="7">
        <v>162</v>
      </c>
      <c r="B172" s="8" t="s">
        <v>182</v>
      </c>
      <c r="C172" s="26" t="s">
        <v>35</v>
      </c>
      <c r="D172" s="30">
        <v>12</v>
      </c>
      <c r="E172" s="30" t="s">
        <v>215</v>
      </c>
      <c r="F172" s="30" t="s">
        <v>215</v>
      </c>
      <c r="G172" s="30" t="s">
        <v>215</v>
      </c>
      <c r="H172" s="30" t="s">
        <v>215</v>
      </c>
      <c r="I172" s="30" t="s">
        <v>215</v>
      </c>
      <c r="J172" s="30" t="s">
        <v>215</v>
      </c>
      <c r="K172" s="30" t="s">
        <v>215</v>
      </c>
      <c r="L172" s="30">
        <v>12</v>
      </c>
      <c r="M172" s="10">
        <v>54.84</v>
      </c>
      <c r="N172" s="82">
        <v>658.08</v>
      </c>
    </row>
    <row r="173" spans="1:14" ht="25.5">
      <c r="A173" s="7">
        <v>163</v>
      </c>
      <c r="B173" s="8" t="s">
        <v>182</v>
      </c>
      <c r="C173" s="26" t="s">
        <v>35</v>
      </c>
      <c r="D173" s="30">
        <v>48</v>
      </c>
      <c r="E173" s="30" t="s">
        <v>215</v>
      </c>
      <c r="F173" s="30" t="s">
        <v>215</v>
      </c>
      <c r="G173" s="30" t="s">
        <v>215</v>
      </c>
      <c r="H173" s="30" t="s">
        <v>215</v>
      </c>
      <c r="I173" s="30" t="s">
        <v>215</v>
      </c>
      <c r="J173" s="30" t="s">
        <v>215</v>
      </c>
      <c r="K173" s="30" t="s">
        <v>215</v>
      </c>
      <c r="L173" s="30">
        <v>48</v>
      </c>
      <c r="M173" s="10">
        <v>57.14</v>
      </c>
      <c r="N173" s="82">
        <v>2742.72</v>
      </c>
    </row>
    <row r="174" spans="1:14" ht="25.5">
      <c r="A174" s="7">
        <v>164</v>
      </c>
      <c r="B174" s="8" t="s">
        <v>182</v>
      </c>
      <c r="C174" s="26" t="s">
        <v>35</v>
      </c>
      <c r="D174" s="30">
        <v>48</v>
      </c>
      <c r="E174" s="30" t="s">
        <v>215</v>
      </c>
      <c r="F174" s="30" t="s">
        <v>215</v>
      </c>
      <c r="G174" s="30" t="s">
        <v>215</v>
      </c>
      <c r="H174" s="30" t="s">
        <v>215</v>
      </c>
      <c r="I174" s="30" t="s">
        <v>215</v>
      </c>
      <c r="J174" s="30" t="s">
        <v>215</v>
      </c>
      <c r="K174" s="30" t="s">
        <v>215</v>
      </c>
      <c r="L174" s="30">
        <v>48</v>
      </c>
      <c r="M174" s="10">
        <v>57.44</v>
      </c>
      <c r="N174" s="82">
        <v>2757.12</v>
      </c>
    </row>
    <row r="175" spans="1:14" ht="25.5">
      <c r="A175" s="7">
        <v>165</v>
      </c>
      <c r="B175" s="8" t="s">
        <v>182</v>
      </c>
      <c r="C175" s="26" t="s">
        <v>35</v>
      </c>
      <c r="D175" s="30">
        <v>48</v>
      </c>
      <c r="E175" s="30" t="s">
        <v>215</v>
      </c>
      <c r="F175" s="30" t="s">
        <v>215</v>
      </c>
      <c r="G175" s="30" t="s">
        <v>215</v>
      </c>
      <c r="H175" s="30" t="s">
        <v>215</v>
      </c>
      <c r="I175" s="30" t="s">
        <v>215</v>
      </c>
      <c r="J175" s="30" t="s">
        <v>215</v>
      </c>
      <c r="K175" s="30" t="s">
        <v>215</v>
      </c>
      <c r="L175" s="30">
        <v>48</v>
      </c>
      <c r="M175" s="10">
        <v>56.69</v>
      </c>
      <c r="N175" s="82">
        <v>2721.12</v>
      </c>
    </row>
    <row r="176" spans="1:14" ht="25.5">
      <c r="A176" s="7">
        <v>166</v>
      </c>
      <c r="B176" s="8" t="s">
        <v>182</v>
      </c>
      <c r="C176" s="26" t="s">
        <v>35</v>
      </c>
      <c r="D176" s="30">
        <v>48</v>
      </c>
      <c r="E176" s="30" t="s">
        <v>215</v>
      </c>
      <c r="F176" s="30" t="s">
        <v>215</v>
      </c>
      <c r="G176" s="30" t="s">
        <v>215</v>
      </c>
      <c r="H176" s="30" t="s">
        <v>215</v>
      </c>
      <c r="I176" s="30" t="s">
        <v>215</v>
      </c>
      <c r="J176" s="30" t="s">
        <v>215</v>
      </c>
      <c r="K176" s="30" t="s">
        <v>215</v>
      </c>
      <c r="L176" s="30">
        <v>48</v>
      </c>
      <c r="M176" s="10">
        <v>56.83</v>
      </c>
      <c r="N176" s="82">
        <v>2727.84</v>
      </c>
    </row>
    <row r="177" spans="1:14">
      <c r="A177" s="7">
        <v>167</v>
      </c>
      <c r="B177" s="8" t="s">
        <v>183</v>
      </c>
      <c r="C177" s="26" t="s">
        <v>35</v>
      </c>
      <c r="D177" s="30">
        <v>12</v>
      </c>
      <c r="E177" s="30" t="s">
        <v>215</v>
      </c>
      <c r="F177" s="30" t="s">
        <v>215</v>
      </c>
      <c r="G177" s="30" t="s">
        <v>215</v>
      </c>
      <c r="H177" s="30" t="s">
        <v>215</v>
      </c>
      <c r="I177" s="30" t="s">
        <v>215</v>
      </c>
      <c r="J177" s="30" t="s">
        <v>215</v>
      </c>
      <c r="K177" s="30" t="s">
        <v>215</v>
      </c>
      <c r="L177" s="30">
        <v>12</v>
      </c>
      <c r="M177" s="10">
        <v>35.64</v>
      </c>
      <c r="N177" s="82">
        <v>427.68</v>
      </c>
    </row>
    <row r="178" spans="1:14">
      <c r="A178" s="7">
        <v>168</v>
      </c>
      <c r="B178" s="8" t="s">
        <v>184</v>
      </c>
      <c r="C178" s="26" t="s">
        <v>5</v>
      </c>
      <c r="D178" s="30">
        <v>12</v>
      </c>
      <c r="E178" s="30" t="s">
        <v>215</v>
      </c>
      <c r="F178" s="30" t="s">
        <v>215</v>
      </c>
      <c r="G178" s="30" t="s">
        <v>215</v>
      </c>
      <c r="H178" s="30" t="s">
        <v>215</v>
      </c>
      <c r="I178" s="30" t="s">
        <v>215</v>
      </c>
      <c r="J178" s="30" t="s">
        <v>215</v>
      </c>
      <c r="K178" s="30" t="s">
        <v>215</v>
      </c>
      <c r="L178" s="30">
        <v>12</v>
      </c>
      <c r="M178" s="10">
        <v>31.53</v>
      </c>
      <c r="N178" s="82">
        <v>378.36</v>
      </c>
    </row>
    <row r="179" spans="1:14">
      <c r="A179" s="7">
        <v>169</v>
      </c>
      <c r="B179" s="8" t="s">
        <v>185</v>
      </c>
      <c r="C179" s="26" t="s">
        <v>41</v>
      </c>
      <c r="D179" s="30">
        <v>120</v>
      </c>
      <c r="E179" s="30" t="s">
        <v>215</v>
      </c>
      <c r="F179" s="30" t="s">
        <v>215</v>
      </c>
      <c r="G179" s="30" t="s">
        <v>215</v>
      </c>
      <c r="H179" s="30" t="s">
        <v>215</v>
      </c>
      <c r="I179" s="30" t="s">
        <v>215</v>
      </c>
      <c r="J179" s="30" t="s">
        <v>215</v>
      </c>
      <c r="K179" s="30" t="s">
        <v>215</v>
      </c>
      <c r="L179" s="30">
        <v>120</v>
      </c>
      <c r="M179" s="10">
        <v>7.94</v>
      </c>
      <c r="N179" s="82">
        <v>952.8</v>
      </c>
    </row>
    <row r="180" spans="1:14">
      <c r="A180" s="7">
        <v>170</v>
      </c>
      <c r="B180" s="8" t="s">
        <v>187</v>
      </c>
      <c r="C180" s="26" t="s">
        <v>5</v>
      </c>
      <c r="D180" s="30">
        <v>192</v>
      </c>
      <c r="E180" s="30" t="s">
        <v>215</v>
      </c>
      <c r="F180" s="30" t="s">
        <v>215</v>
      </c>
      <c r="G180" s="30" t="s">
        <v>215</v>
      </c>
      <c r="H180" s="30" t="s">
        <v>215</v>
      </c>
      <c r="I180" s="30" t="s">
        <v>215</v>
      </c>
      <c r="J180" s="30" t="s">
        <v>215</v>
      </c>
      <c r="K180" s="30" t="s">
        <v>215</v>
      </c>
      <c r="L180" s="30">
        <v>192</v>
      </c>
      <c r="M180" s="10">
        <v>2.13</v>
      </c>
      <c r="N180" s="82">
        <v>408.96</v>
      </c>
    </row>
    <row r="181" spans="1:14">
      <c r="A181" s="7">
        <v>171</v>
      </c>
      <c r="B181" s="8" t="s">
        <v>188</v>
      </c>
      <c r="C181" s="26" t="s">
        <v>41</v>
      </c>
      <c r="D181" s="30">
        <v>36</v>
      </c>
      <c r="E181" s="30" t="s">
        <v>215</v>
      </c>
      <c r="F181" s="30" t="s">
        <v>215</v>
      </c>
      <c r="G181" s="30" t="s">
        <v>215</v>
      </c>
      <c r="H181" s="30" t="s">
        <v>215</v>
      </c>
      <c r="I181" s="30" t="s">
        <v>215</v>
      </c>
      <c r="J181" s="30" t="s">
        <v>215</v>
      </c>
      <c r="K181" s="30" t="s">
        <v>215</v>
      </c>
      <c r="L181" s="30">
        <v>36</v>
      </c>
      <c r="M181" s="10">
        <v>3.51</v>
      </c>
      <c r="N181" s="82">
        <v>126.36</v>
      </c>
    </row>
    <row r="182" spans="1:14">
      <c r="A182" s="7">
        <v>172</v>
      </c>
      <c r="B182" s="8" t="s">
        <v>189</v>
      </c>
      <c r="C182" s="26" t="s">
        <v>21</v>
      </c>
      <c r="D182" s="30">
        <v>6</v>
      </c>
      <c r="E182" s="30" t="s">
        <v>215</v>
      </c>
      <c r="F182" s="30" t="s">
        <v>215</v>
      </c>
      <c r="G182" s="30" t="s">
        <v>215</v>
      </c>
      <c r="H182" s="30" t="s">
        <v>215</v>
      </c>
      <c r="I182" s="30" t="s">
        <v>215</v>
      </c>
      <c r="J182" s="30" t="s">
        <v>215</v>
      </c>
      <c r="K182" s="30" t="s">
        <v>215</v>
      </c>
      <c r="L182" s="30">
        <v>6</v>
      </c>
      <c r="M182" s="10">
        <v>7.96</v>
      </c>
      <c r="N182" s="82">
        <v>47.76</v>
      </c>
    </row>
    <row r="183" spans="1:14">
      <c r="A183" s="7">
        <v>173</v>
      </c>
      <c r="B183" s="8" t="s">
        <v>190</v>
      </c>
      <c r="C183" s="26" t="s">
        <v>5</v>
      </c>
      <c r="D183" s="30">
        <v>1</v>
      </c>
      <c r="E183" s="30" t="s">
        <v>215</v>
      </c>
      <c r="F183" s="30" t="s">
        <v>215</v>
      </c>
      <c r="G183" s="30" t="s">
        <v>215</v>
      </c>
      <c r="H183" s="30" t="s">
        <v>215</v>
      </c>
      <c r="I183" s="30" t="s">
        <v>215</v>
      </c>
      <c r="J183" s="30" t="s">
        <v>215</v>
      </c>
      <c r="K183" s="30" t="s">
        <v>215</v>
      </c>
      <c r="L183" s="30">
        <v>1</v>
      </c>
      <c r="M183" s="10">
        <v>728.5</v>
      </c>
      <c r="N183" s="82">
        <v>728.5</v>
      </c>
    </row>
    <row r="184" spans="1:14">
      <c r="A184" s="7">
        <v>174</v>
      </c>
      <c r="B184" s="8" t="s">
        <v>191</v>
      </c>
      <c r="C184" s="26" t="s">
        <v>5</v>
      </c>
      <c r="D184" s="30">
        <v>1</v>
      </c>
      <c r="E184" s="30" t="s">
        <v>215</v>
      </c>
      <c r="F184" s="30" t="s">
        <v>215</v>
      </c>
      <c r="G184" s="30" t="s">
        <v>215</v>
      </c>
      <c r="H184" s="30" t="s">
        <v>215</v>
      </c>
      <c r="I184" s="30" t="s">
        <v>215</v>
      </c>
      <c r="J184" s="30" t="s">
        <v>215</v>
      </c>
      <c r="K184" s="30" t="s">
        <v>215</v>
      </c>
      <c r="L184" s="30">
        <v>1</v>
      </c>
      <c r="M184" s="10">
        <v>914</v>
      </c>
      <c r="N184" s="82">
        <v>914</v>
      </c>
    </row>
    <row r="185" spans="1:14">
      <c r="A185" s="7">
        <v>175</v>
      </c>
      <c r="B185" s="8" t="s">
        <v>192</v>
      </c>
      <c r="C185" s="26" t="s">
        <v>5</v>
      </c>
      <c r="D185" s="30">
        <v>1</v>
      </c>
      <c r="E185" s="30" t="s">
        <v>215</v>
      </c>
      <c r="F185" s="30" t="s">
        <v>215</v>
      </c>
      <c r="G185" s="30" t="s">
        <v>215</v>
      </c>
      <c r="H185" s="30" t="s">
        <v>215</v>
      </c>
      <c r="I185" s="30" t="s">
        <v>215</v>
      </c>
      <c r="J185" s="30" t="s">
        <v>215</v>
      </c>
      <c r="K185" s="30" t="s">
        <v>215</v>
      </c>
      <c r="L185" s="30">
        <v>1</v>
      </c>
      <c r="M185" s="10">
        <v>785.96</v>
      </c>
      <c r="N185" s="82">
        <v>785.96</v>
      </c>
    </row>
    <row r="186" spans="1:14">
      <c r="A186" s="7">
        <v>176</v>
      </c>
      <c r="B186" s="8" t="s">
        <v>193</v>
      </c>
      <c r="C186" s="26" t="s">
        <v>5</v>
      </c>
      <c r="D186" s="30">
        <v>1</v>
      </c>
      <c r="E186" s="30" t="s">
        <v>215</v>
      </c>
      <c r="F186" s="30" t="s">
        <v>215</v>
      </c>
      <c r="G186" s="30" t="s">
        <v>215</v>
      </c>
      <c r="H186" s="30" t="s">
        <v>215</v>
      </c>
      <c r="I186" s="30" t="s">
        <v>215</v>
      </c>
      <c r="J186" s="30" t="s">
        <v>215</v>
      </c>
      <c r="K186" s="30" t="s">
        <v>215</v>
      </c>
      <c r="L186" s="30">
        <v>1</v>
      </c>
      <c r="M186" s="10">
        <v>80.95</v>
      </c>
      <c r="N186" s="82">
        <v>80.95</v>
      </c>
    </row>
    <row r="187" spans="1:14" ht="24" customHeight="1">
      <c r="A187" s="59" t="s">
        <v>216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1"/>
      <c r="N187" s="82">
        <f>SUM(N11:N186)</f>
        <v>398702.89999999985</v>
      </c>
    </row>
    <row r="188" spans="1:14">
      <c r="A188" s="20"/>
    </row>
    <row r="189" spans="1:14" ht="69" customHeight="1">
      <c r="A189" s="20"/>
      <c r="B189" s="62" t="s">
        <v>223</v>
      </c>
      <c r="C189" s="63"/>
      <c r="D189" s="62" t="s">
        <v>226</v>
      </c>
      <c r="E189" s="64"/>
      <c r="F189" s="64"/>
      <c r="G189" s="64"/>
      <c r="H189" s="64"/>
      <c r="I189" s="63"/>
    </row>
    <row r="190" spans="1:14">
      <c r="A190" s="20"/>
      <c r="B190" s="32"/>
      <c r="C190" s="32"/>
      <c r="D190" s="32"/>
      <c r="E190" s="32"/>
      <c r="F190" s="32"/>
    </row>
    <row r="191" spans="1:14">
      <c r="A191" s="20"/>
      <c r="B191" s="65"/>
      <c r="C191" s="66"/>
      <c r="D191" s="33"/>
      <c r="E191" s="33"/>
      <c r="F191" s="33"/>
    </row>
    <row r="192" spans="1:14">
      <c r="A192" s="20"/>
      <c r="B192" s="67"/>
      <c r="C192" s="68"/>
      <c r="D192" s="33"/>
      <c r="E192" s="33"/>
      <c r="F192" s="33"/>
    </row>
    <row r="193" spans="1:9" ht="16.5">
      <c r="A193" s="20"/>
      <c r="B193" s="69" t="s">
        <v>217</v>
      </c>
      <c r="C193" s="70"/>
      <c r="D193" s="34"/>
      <c r="E193" s="34"/>
      <c r="F193" s="34"/>
    </row>
    <row r="194" spans="1:9">
      <c r="A194" s="20"/>
      <c r="B194" s="32"/>
      <c r="C194" s="32"/>
      <c r="D194" s="32"/>
      <c r="E194" s="32"/>
      <c r="F194" s="32"/>
    </row>
    <row r="195" spans="1:9">
      <c r="A195" s="20"/>
      <c r="B195" s="71" t="s">
        <v>218</v>
      </c>
      <c r="C195" s="72"/>
      <c r="D195" s="71" t="s">
        <v>219</v>
      </c>
      <c r="E195" s="73"/>
      <c r="F195" s="73"/>
      <c r="G195" s="73"/>
      <c r="H195" s="73"/>
      <c r="I195" s="72"/>
    </row>
    <row r="196" spans="1:9" ht="67.5" customHeight="1">
      <c r="A196" s="20"/>
      <c r="B196" s="49" t="s">
        <v>220</v>
      </c>
      <c r="C196" s="50"/>
      <c r="D196" s="51" t="s">
        <v>220</v>
      </c>
      <c r="E196" s="52"/>
      <c r="F196" s="52"/>
      <c r="G196" s="52"/>
      <c r="H196" s="52"/>
      <c r="I196" s="53"/>
    </row>
    <row r="197" spans="1:9">
      <c r="A197" s="20"/>
      <c r="B197" s="54" t="s">
        <v>221</v>
      </c>
      <c r="C197" s="55"/>
      <c r="D197" s="56" t="s">
        <v>222</v>
      </c>
      <c r="E197" s="57"/>
      <c r="F197" s="57"/>
      <c r="G197" s="57"/>
      <c r="H197" s="57"/>
      <c r="I197" s="58"/>
    </row>
  </sheetData>
  <mergeCells count="15">
    <mergeCell ref="A6:N6"/>
    <mergeCell ref="A8:E8"/>
    <mergeCell ref="A5:N5"/>
    <mergeCell ref="A9:N9"/>
    <mergeCell ref="B196:C196"/>
    <mergeCell ref="D196:I196"/>
    <mergeCell ref="B197:C197"/>
    <mergeCell ref="D197:I197"/>
    <mergeCell ref="A187:M187"/>
    <mergeCell ref="B189:C189"/>
    <mergeCell ref="D189:I189"/>
    <mergeCell ref="B191:C192"/>
    <mergeCell ref="B193:C193"/>
    <mergeCell ref="B195:C195"/>
    <mergeCell ref="D195:I195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B149"/>
  <sheetViews>
    <sheetView topLeftCell="A136" workbookViewId="0">
      <selection activeCell="A149" sqref="A149"/>
    </sheetView>
  </sheetViews>
  <sheetFormatPr defaultRowHeight="15"/>
  <cols>
    <col min="1" max="1" width="20.42578125" customWidth="1"/>
    <col min="2" max="2" width="34.28515625" customWidth="1"/>
  </cols>
  <sheetData>
    <row r="2" spans="1:2">
      <c r="A2" s="20" t="s">
        <v>224</v>
      </c>
      <c r="B2" s="20" t="s">
        <v>225</v>
      </c>
    </row>
    <row r="3" spans="1:2">
      <c r="A3" s="11">
        <v>497.76</v>
      </c>
      <c r="B3" s="79">
        <v>1613.28</v>
      </c>
    </row>
    <row r="4" spans="1:2">
      <c r="A4" s="11">
        <v>1992.3</v>
      </c>
      <c r="B4" s="79">
        <v>3290.61</v>
      </c>
    </row>
    <row r="5" spans="1:2">
      <c r="A5" s="11">
        <v>2219.1799999999998</v>
      </c>
      <c r="B5" s="79">
        <v>58828.32</v>
      </c>
    </row>
    <row r="6" spans="1:2">
      <c r="A6" s="11">
        <v>556.91999999999996</v>
      </c>
      <c r="B6" s="79">
        <v>1821.72</v>
      </c>
    </row>
    <row r="7" spans="1:2">
      <c r="A7" s="11">
        <v>926.6</v>
      </c>
      <c r="B7" s="79">
        <v>895.62</v>
      </c>
    </row>
    <row r="8" spans="1:2">
      <c r="A8" s="11">
        <v>392.08</v>
      </c>
      <c r="B8" s="79">
        <v>788.15</v>
      </c>
    </row>
    <row r="9" spans="1:2">
      <c r="A9" s="11">
        <v>2183.4</v>
      </c>
      <c r="B9" s="79">
        <v>1738.08</v>
      </c>
    </row>
    <row r="10" spans="1:2">
      <c r="A10" s="11">
        <v>10.08</v>
      </c>
      <c r="B10" s="79">
        <v>2059.54</v>
      </c>
    </row>
    <row r="11" spans="1:2">
      <c r="A11" s="11">
        <v>2022.02</v>
      </c>
      <c r="B11" s="79">
        <v>2006.94</v>
      </c>
    </row>
    <row r="12" spans="1:2">
      <c r="A12" s="11">
        <v>404.58</v>
      </c>
      <c r="B12" s="79">
        <v>30202.41</v>
      </c>
    </row>
    <row r="13" spans="1:2">
      <c r="A13" s="11">
        <v>352.56</v>
      </c>
      <c r="B13" s="79">
        <v>18920</v>
      </c>
    </row>
    <row r="14" spans="1:2">
      <c r="A14" s="11">
        <v>127.5</v>
      </c>
      <c r="B14" s="79">
        <v>953.64</v>
      </c>
    </row>
    <row r="15" spans="1:2">
      <c r="A15" s="11">
        <v>1574.1</v>
      </c>
      <c r="B15" s="79">
        <v>2499.98</v>
      </c>
    </row>
    <row r="16" spans="1:2">
      <c r="A16" s="11">
        <v>659.06</v>
      </c>
      <c r="B16" s="79">
        <v>6806.16</v>
      </c>
    </row>
    <row r="17" spans="1:2">
      <c r="A17" s="11">
        <v>473.46</v>
      </c>
      <c r="B17" s="79">
        <v>9385.9599999999991</v>
      </c>
    </row>
    <row r="18" spans="1:2">
      <c r="A18" s="11">
        <v>1659.42</v>
      </c>
      <c r="B18" s="79">
        <v>4190.16</v>
      </c>
    </row>
    <row r="19" spans="1:2">
      <c r="A19" s="11">
        <v>829.49</v>
      </c>
      <c r="B19" s="79">
        <v>1179.52</v>
      </c>
    </row>
    <row r="20" spans="1:2">
      <c r="A20" s="11">
        <v>38.92</v>
      </c>
      <c r="B20" s="79">
        <v>15272.76</v>
      </c>
    </row>
    <row r="21" spans="1:2">
      <c r="A21" s="11">
        <v>646.95000000000005</v>
      </c>
      <c r="B21" s="79">
        <v>3877.08</v>
      </c>
    </row>
    <row r="22" spans="1:2">
      <c r="A22" s="11">
        <v>1056</v>
      </c>
      <c r="B22" s="79">
        <v>567.38</v>
      </c>
    </row>
    <row r="23" spans="1:2">
      <c r="A23" s="11">
        <v>1480.32</v>
      </c>
      <c r="B23" s="79">
        <v>2741.75</v>
      </c>
    </row>
    <row r="24" spans="1:2">
      <c r="A24" s="11">
        <v>951.06</v>
      </c>
      <c r="B24" s="79">
        <v>933.32</v>
      </c>
    </row>
    <row r="25" spans="1:2">
      <c r="A25" s="11">
        <v>340.68</v>
      </c>
      <c r="B25" s="79">
        <v>6092.56</v>
      </c>
    </row>
    <row r="26" spans="1:2">
      <c r="A26" s="11">
        <v>170.17</v>
      </c>
      <c r="B26" s="79">
        <v>1470</v>
      </c>
    </row>
    <row r="27" spans="1:2">
      <c r="A27" s="11">
        <v>965.6</v>
      </c>
      <c r="B27" s="79">
        <v>8068.02</v>
      </c>
    </row>
    <row r="28" spans="1:2">
      <c r="A28" s="78">
        <v>2062.64</v>
      </c>
      <c r="B28" s="79">
        <v>6140.24</v>
      </c>
    </row>
    <row r="29" spans="1:2">
      <c r="A29" s="78">
        <v>2062.64</v>
      </c>
      <c r="B29" s="79">
        <v>1156.28</v>
      </c>
    </row>
    <row r="30" spans="1:2">
      <c r="A30" s="78">
        <v>7375</v>
      </c>
      <c r="B30" s="79">
        <v>728.5</v>
      </c>
    </row>
    <row r="31" spans="1:2">
      <c r="A31" s="78">
        <v>4989.63</v>
      </c>
      <c r="B31" s="79">
        <v>914</v>
      </c>
    </row>
    <row r="32" spans="1:2">
      <c r="A32" s="78">
        <v>4802.6000000000004</v>
      </c>
      <c r="B32" s="79">
        <v>785.96</v>
      </c>
    </row>
    <row r="33" spans="1:2">
      <c r="A33" s="78">
        <v>6773.79</v>
      </c>
      <c r="B33" s="81">
        <f>SUM(B3:B32)</f>
        <v>195927.93999999994</v>
      </c>
    </row>
    <row r="34" spans="1:2">
      <c r="A34" s="78">
        <v>2236.1</v>
      </c>
    </row>
    <row r="35" spans="1:2">
      <c r="A35" s="78">
        <v>525.76</v>
      </c>
    </row>
    <row r="36" spans="1:2">
      <c r="A36" s="78">
        <v>15078.43</v>
      </c>
    </row>
    <row r="37" spans="1:2">
      <c r="A37" s="78">
        <v>2009.28</v>
      </c>
    </row>
    <row r="38" spans="1:2">
      <c r="A38" s="78">
        <v>801.52</v>
      </c>
    </row>
    <row r="39" spans="1:2">
      <c r="A39" s="78">
        <v>1826.1</v>
      </c>
    </row>
    <row r="40" spans="1:2">
      <c r="A40" s="78">
        <v>951.04</v>
      </c>
    </row>
    <row r="41" spans="1:2">
      <c r="A41" s="80">
        <v>2506</v>
      </c>
    </row>
    <row r="42" spans="1:2">
      <c r="A42" s="78">
        <v>3882.04</v>
      </c>
    </row>
    <row r="43" spans="1:2">
      <c r="A43" s="78">
        <v>3392.99</v>
      </c>
    </row>
    <row r="44" spans="1:2">
      <c r="A44" s="78">
        <v>1767.34</v>
      </c>
    </row>
    <row r="45" spans="1:2">
      <c r="A45" s="78">
        <v>2501.0700000000002</v>
      </c>
    </row>
    <row r="46" spans="1:2">
      <c r="A46" s="78">
        <v>2109.0300000000002</v>
      </c>
    </row>
    <row r="47" spans="1:2">
      <c r="A47" s="78">
        <v>258.27999999999997</v>
      </c>
    </row>
    <row r="48" spans="1:2">
      <c r="A48" s="78">
        <v>960.93</v>
      </c>
    </row>
    <row r="49" spans="1:1">
      <c r="A49" s="78">
        <v>462.65</v>
      </c>
    </row>
    <row r="50" spans="1:1">
      <c r="A50" s="78">
        <v>1784.97</v>
      </c>
    </row>
    <row r="51" spans="1:1">
      <c r="A51" s="78">
        <v>1390.72</v>
      </c>
    </row>
    <row r="52" spans="1:1">
      <c r="A52" s="78">
        <v>980.1</v>
      </c>
    </row>
    <row r="53" spans="1:1">
      <c r="A53" s="78">
        <v>1572.76</v>
      </c>
    </row>
    <row r="54" spans="1:1">
      <c r="A54" s="78">
        <v>294.83999999999997</v>
      </c>
    </row>
    <row r="55" spans="1:1">
      <c r="A55" s="78">
        <v>7397.88</v>
      </c>
    </row>
    <row r="56" spans="1:1">
      <c r="A56" s="11">
        <v>1290.72</v>
      </c>
    </row>
    <row r="57" spans="1:1">
      <c r="A57" s="11">
        <v>126.8</v>
      </c>
    </row>
    <row r="58" spans="1:1">
      <c r="A58" s="78">
        <v>6612.1</v>
      </c>
    </row>
    <row r="59" spans="1:1">
      <c r="A59" s="78">
        <v>372.96</v>
      </c>
    </row>
    <row r="60" spans="1:1">
      <c r="A60" s="78">
        <v>4215.96</v>
      </c>
    </row>
    <row r="61" spans="1:1">
      <c r="A61" s="78">
        <v>551.07000000000005</v>
      </c>
    </row>
    <row r="62" spans="1:1">
      <c r="A62" s="78">
        <v>169.05</v>
      </c>
    </row>
    <row r="63" spans="1:1">
      <c r="A63" s="78">
        <v>1178.28</v>
      </c>
    </row>
    <row r="64" spans="1:1">
      <c r="A64" s="78">
        <v>2372.56</v>
      </c>
    </row>
    <row r="65" spans="1:1">
      <c r="A65" s="78">
        <v>129.6</v>
      </c>
    </row>
    <row r="66" spans="1:1">
      <c r="A66" s="78">
        <v>182.4</v>
      </c>
    </row>
    <row r="67" spans="1:1">
      <c r="A67" s="78">
        <v>4742.88</v>
      </c>
    </row>
    <row r="68" spans="1:1">
      <c r="A68" s="78">
        <v>3051.12</v>
      </c>
    </row>
    <row r="69" spans="1:1">
      <c r="A69" s="78">
        <v>941.28</v>
      </c>
    </row>
    <row r="70" spans="1:1">
      <c r="A70" s="78">
        <v>568.32000000000005</v>
      </c>
    </row>
    <row r="71" spans="1:1">
      <c r="A71" s="78">
        <v>656.64</v>
      </c>
    </row>
    <row r="72" spans="1:1">
      <c r="A72" s="78">
        <v>1317.12</v>
      </c>
    </row>
    <row r="73" spans="1:1">
      <c r="A73" s="78">
        <v>1161.5999999999999</v>
      </c>
    </row>
    <row r="74" spans="1:1">
      <c r="A74" s="78">
        <v>1109.76</v>
      </c>
    </row>
    <row r="75" spans="1:1">
      <c r="A75" s="78">
        <v>3036.48</v>
      </c>
    </row>
    <row r="76" spans="1:1">
      <c r="A76" s="78">
        <v>844.2</v>
      </c>
    </row>
    <row r="77" spans="1:1">
      <c r="A77" s="78">
        <v>903</v>
      </c>
    </row>
    <row r="78" spans="1:1">
      <c r="A78" s="78">
        <v>940.8</v>
      </c>
    </row>
    <row r="79" spans="1:1">
      <c r="A79" s="78">
        <v>724.8</v>
      </c>
    </row>
    <row r="80" spans="1:1">
      <c r="A80" s="78">
        <v>201.6</v>
      </c>
    </row>
    <row r="81" spans="1:1">
      <c r="A81" s="78">
        <v>744</v>
      </c>
    </row>
    <row r="82" spans="1:1">
      <c r="A82" s="78">
        <v>984</v>
      </c>
    </row>
    <row r="83" spans="1:1">
      <c r="A83" s="78">
        <v>1011</v>
      </c>
    </row>
    <row r="84" spans="1:1">
      <c r="A84" s="78">
        <v>1026</v>
      </c>
    </row>
    <row r="85" spans="1:1">
      <c r="A85" s="78">
        <v>827.52</v>
      </c>
    </row>
    <row r="86" spans="1:1">
      <c r="A86" s="78">
        <v>648</v>
      </c>
    </row>
    <row r="87" spans="1:1">
      <c r="A87" s="78">
        <v>604.79999999999995</v>
      </c>
    </row>
    <row r="88" spans="1:1">
      <c r="A88" s="78">
        <v>165.6</v>
      </c>
    </row>
    <row r="89" spans="1:1">
      <c r="A89" s="78">
        <v>535.67999999999995</v>
      </c>
    </row>
    <row r="90" spans="1:1">
      <c r="A90" s="78">
        <v>319.8</v>
      </c>
    </row>
    <row r="91" spans="1:1">
      <c r="A91" s="78">
        <v>543.36</v>
      </c>
    </row>
    <row r="92" spans="1:1">
      <c r="A92" s="78">
        <v>37.5</v>
      </c>
    </row>
    <row r="93" spans="1:1">
      <c r="A93" s="78">
        <v>736.56</v>
      </c>
    </row>
    <row r="94" spans="1:1">
      <c r="A94" s="78">
        <v>58.1</v>
      </c>
    </row>
    <row r="95" spans="1:1">
      <c r="A95" s="78">
        <v>309</v>
      </c>
    </row>
    <row r="96" spans="1:1">
      <c r="A96" s="78">
        <v>752.82</v>
      </c>
    </row>
    <row r="97" spans="1:1">
      <c r="A97" s="78">
        <v>3485.4</v>
      </c>
    </row>
    <row r="98" spans="1:1">
      <c r="A98" s="78">
        <v>64.44</v>
      </c>
    </row>
    <row r="99" spans="1:1">
      <c r="A99" s="78">
        <v>633.86</v>
      </c>
    </row>
    <row r="100" spans="1:1">
      <c r="A100" s="78">
        <v>1699.2</v>
      </c>
    </row>
    <row r="101" spans="1:1">
      <c r="A101" s="78">
        <v>178.56</v>
      </c>
    </row>
    <row r="102" spans="1:1">
      <c r="A102" s="78">
        <v>1056.72</v>
      </c>
    </row>
    <row r="103" spans="1:1">
      <c r="A103" s="78">
        <v>1128.24</v>
      </c>
    </row>
    <row r="104" spans="1:1">
      <c r="A104" s="78">
        <v>99.66</v>
      </c>
    </row>
    <row r="105" spans="1:1">
      <c r="A105" s="78">
        <v>353.16</v>
      </c>
    </row>
    <row r="106" spans="1:1">
      <c r="A106" s="78">
        <v>217.62</v>
      </c>
    </row>
    <row r="107" spans="1:1">
      <c r="A107" s="78">
        <v>292.8</v>
      </c>
    </row>
    <row r="108" spans="1:1">
      <c r="A108" s="78">
        <v>3566.4</v>
      </c>
    </row>
    <row r="109" spans="1:1">
      <c r="A109" s="78">
        <v>5191.68</v>
      </c>
    </row>
    <row r="110" spans="1:1">
      <c r="A110" s="78">
        <v>168.48</v>
      </c>
    </row>
    <row r="111" spans="1:1">
      <c r="A111" s="78">
        <v>177.36</v>
      </c>
    </row>
    <row r="112" spans="1:1">
      <c r="A112" s="78">
        <v>193.2</v>
      </c>
    </row>
    <row r="113" spans="1:1">
      <c r="A113" s="78">
        <v>56.34</v>
      </c>
    </row>
    <row r="114" spans="1:1">
      <c r="A114" s="78">
        <v>1570.4</v>
      </c>
    </row>
    <row r="115" spans="1:1">
      <c r="A115" s="78">
        <v>395.22</v>
      </c>
    </row>
    <row r="116" spans="1:1">
      <c r="A116" s="78">
        <v>1561.44</v>
      </c>
    </row>
    <row r="117" spans="1:1">
      <c r="A117" s="78">
        <v>63.36</v>
      </c>
    </row>
    <row r="118" spans="1:1">
      <c r="A118" s="78">
        <v>12.24</v>
      </c>
    </row>
    <row r="119" spans="1:1">
      <c r="A119" s="78">
        <v>92.04</v>
      </c>
    </row>
    <row r="120" spans="1:1">
      <c r="A120" s="78">
        <v>192.72</v>
      </c>
    </row>
    <row r="121" spans="1:1">
      <c r="A121" s="78">
        <v>432</v>
      </c>
    </row>
    <row r="122" spans="1:1">
      <c r="A122" s="78">
        <v>785.08</v>
      </c>
    </row>
    <row r="123" spans="1:1">
      <c r="A123" s="78">
        <v>653</v>
      </c>
    </row>
    <row r="124" spans="1:1">
      <c r="A124" s="78">
        <v>148.68</v>
      </c>
    </row>
    <row r="125" spans="1:1">
      <c r="A125" s="78">
        <v>249.36</v>
      </c>
    </row>
    <row r="126" spans="1:1">
      <c r="A126" s="78">
        <v>736.71</v>
      </c>
    </row>
    <row r="127" spans="1:1">
      <c r="A127" s="78">
        <v>459.84</v>
      </c>
    </row>
    <row r="128" spans="1:1">
      <c r="A128" s="78">
        <v>108.5</v>
      </c>
    </row>
    <row r="129" spans="1:1">
      <c r="A129" s="78">
        <v>85.6</v>
      </c>
    </row>
    <row r="130" spans="1:1">
      <c r="A130" s="78">
        <v>475.92</v>
      </c>
    </row>
    <row r="131" spans="1:1">
      <c r="A131" s="78">
        <v>546.72</v>
      </c>
    </row>
    <row r="132" spans="1:1">
      <c r="A132" s="78">
        <v>529.91999999999996</v>
      </c>
    </row>
    <row r="133" spans="1:1">
      <c r="A133" s="78">
        <v>2097.6</v>
      </c>
    </row>
    <row r="134" spans="1:1">
      <c r="A134" s="78">
        <v>2254.56</v>
      </c>
    </row>
    <row r="135" spans="1:1">
      <c r="A135" s="78">
        <v>2304.48</v>
      </c>
    </row>
    <row r="136" spans="1:1">
      <c r="A136" s="78">
        <v>2435.52</v>
      </c>
    </row>
    <row r="137" spans="1:1">
      <c r="A137" s="78">
        <v>658.08</v>
      </c>
    </row>
    <row r="138" spans="1:1">
      <c r="A138" s="78">
        <v>2742.72</v>
      </c>
    </row>
    <row r="139" spans="1:1">
      <c r="A139" s="78">
        <v>2757.12</v>
      </c>
    </row>
    <row r="140" spans="1:1">
      <c r="A140" s="78">
        <v>2721.12</v>
      </c>
    </row>
    <row r="141" spans="1:1">
      <c r="A141" s="78">
        <v>2727.84</v>
      </c>
    </row>
    <row r="142" spans="1:1">
      <c r="A142" s="78">
        <v>427.68</v>
      </c>
    </row>
    <row r="143" spans="1:1">
      <c r="A143" s="78">
        <v>378.36</v>
      </c>
    </row>
    <row r="144" spans="1:1">
      <c r="A144" s="78">
        <v>952.8</v>
      </c>
    </row>
    <row r="145" spans="1:1">
      <c r="A145" s="78">
        <v>408.96</v>
      </c>
    </row>
    <row r="146" spans="1:1">
      <c r="A146" s="78">
        <v>126.36</v>
      </c>
    </row>
    <row r="147" spans="1:1">
      <c r="A147" s="78">
        <v>47.76</v>
      </c>
    </row>
    <row r="148" spans="1:1">
      <c r="A148" s="78">
        <v>80.95</v>
      </c>
    </row>
    <row r="149" spans="1:1">
      <c r="A149" s="81">
        <f>SUM(A3:A148)</f>
        <v>202774.9599999999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DEMONSTRATIVA</vt:lpstr>
      <vt:lpstr>AUTORIZAÇÃO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revision>0</cp:revision>
  <cp:lastPrinted>2018-07-12T14:35:46Z</cp:lastPrinted>
  <dcterms:created xsi:type="dcterms:W3CDTF">2018-07-12T12:50:22Z</dcterms:created>
  <dcterms:modified xsi:type="dcterms:W3CDTF">2018-07-12T19:11:02Z</dcterms:modified>
</cp:coreProperties>
</file>