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INÍCIO" sheetId="1" r:id="rId3"/>
    <sheet state="visible" name="Planejamento_da_Contratação" sheetId="2" r:id="rId4"/>
    <sheet state="visible" name="Seleção_de_Fornecedor" sheetId="3" r:id="rId5"/>
    <sheet state="visible" name="Gestão_de_Contrato" sheetId="4" r:id="rId6"/>
  </sheets>
  <definedNames/>
  <calcPr/>
</workbook>
</file>

<file path=xl/sharedStrings.xml><?xml version="1.0" encoding="utf-8"?>
<sst xmlns="http://schemas.openxmlformats.org/spreadsheetml/2006/main" count="745" uniqueCount="167">
  <si>
    <t>RISCO</t>
  </si>
  <si>
    <t>DANO(S)</t>
  </si>
  <si>
    <t>Grau de Exposição</t>
  </si>
  <si>
    <t>Seleção de empresa com histórico de problemas execução contratuais</t>
  </si>
  <si>
    <t>Dimensionamento equivocado da demanda/quantidade de postos e de materiais/equipamentos, de forma que não atenda às reais necessidades da Unidade</t>
  </si>
  <si>
    <t>Prejuízo no desenvolvimento das atividades e na qualidade do serviço prestado pela Instituição</t>
  </si>
  <si>
    <t>Dificuldades na execução do contrato e possível comprometimento da prestação do serviço.</t>
  </si>
  <si>
    <t>AVALIAÇÃO</t>
  </si>
  <si>
    <r>
      <rPr>
        <rFont val="Arial"/>
        <i/>
        <color rgb="FF000000"/>
        <sz val="12.0"/>
      </rPr>
      <t xml:space="preserve">Quantidade de Servidores participantes na etapa de </t>
    </r>
    <r>
      <rPr>
        <rFont val="Arial"/>
        <b/>
        <color rgb="FF000000"/>
        <sz val="11.0"/>
      </rPr>
      <t>Identificação dos Riscos</t>
    </r>
  </si>
  <si>
    <t>NPP</t>
  </si>
  <si>
    <t>xx</t>
  </si>
  <si>
    <r>
      <rPr>
        <rFont val="Arial"/>
        <i/>
        <color rgb="FF000000"/>
        <sz val="12.0"/>
      </rPr>
      <t>Quantidade de Servidores participantes na etapa de</t>
    </r>
    <r>
      <rPr>
        <rFont val="Arial"/>
        <b/>
        <color rgb="FF000000"/>
        <sz val="11.0"/>
      </rPr>
      <t xml:space="preserve"> Avaliação e Tratamento dos Riscos</t>
    </r>
  </si>
  <si>
    <t xml:space="preserve"> Muito Baixa</t>
  </si>
  <si>
    <t>Baixa</t>
  </si>
  <si>
    <t>Média</t>
  </si>
  <si>
    <t>Alta</t>
  </si>
  <si>
    <t>Muito Alta</t>
  </si>
  <si>
    <t>Muito Baixa</t>
  </si>
  <si>
    <t>NPI</t>
  </si>
  <si>
    <t>PROBABILIDADE</t>
  </si>
  <si>
    <t>IMPACTO</t>
  </si>
  <si>
    <t xml:space="preserve"> Planejamento da Contratação</t>
  </si>
  <si>
    <t xml:space="preserve"> Seleção de Fornecedor</t>
  </si>
  <si>
    <t>TRATAMENTO</t>
  </si>
  <si>
    <t>Ação Preventiva</t>
  </si>
  <si>
    <t>Responsável</t>
  </si>
  <si>
    <t>Atentar para a inclusão de requisitos legais para habilitação sem prejuízos à competitividade</t>
  </si>
  <si>
    <t>As demandas apresentadas foram feitas pela respectiva unidade e com a participação direta dos servidores envolvidos na contratação bem como o Chefe/Diretor de Administração e Planejamento. No caso da Reitoria, a Coordenação responsável com o conhecimento da PROAD</t>
  </si>
  <si>
    <t>DLIC</t>
  </si>
  <si>
    <t>DAP e PROAD</t>
  </si>
  <si>
    <t>Ação de Contingência</t>
  </si>
  <si>
    <t>Aplicação das penalidades previstas</t>
  </si>
  <si>
    <t>Fiscal(is) e Gestores</t>
  </si>
  <si>
    <t>Cancelamento do contrato</t>
  </si>
  <si>
    <t>Verificar a possibilidade de ajustes no contrato</t>
  </si>
  <si>
    <t xml:space="preserve">Providenciar uma nova contratação </t>
  </si>
  <si>
    <t>Providenciar uma nova contratação corrigindo os problemas identificados</t>
  </si>
  <si>
    <t>Problemas técnicos relacionados à formação da planilha de custo</t>
  </si>
  <si>
    <t>Necessidade de ajustes e/ou prejuízos financeiros durante a execução do contrato</t>
  </si>
  <si>
    <t>Descrição imprecisa das atividades dos postos de trabalho, incluindo jornada de trabalho</t>
  </si>
  <si>
    <t>Dificuldades na fiscalização em relação às cobranças de atividades a serem realizadas - prestação do serviço inadequada e/ou incompleta</t>
  </si>
  <si>
    <t>Solicitar a participação dos contadores para análise</t>
  </si>
  <si>
    <t>PROAD</t>
  </si>
  <si>
    <t>Inclusão das descrições de cada atividade nos Estudos Preliminares</t>
  </si>
  <si>
    <t>Equipe de Planejamento da Contratação - EPC</t>
  </si>
  <si>
    <t>Tomar providências para ajustes na contratação/execução do contrato</t>
  </si>
  <si>
    <t>Participação de servidores que tenham relação com a contratação do serviço na Equipe de Planejamento da Contratação</t>
  </si>
  <si>
    <t>DAP/PROAD</t>
  </si>
  <si>
    <t>Cancelamento do contrato e providencias para nova contratação</t>
  </si>
  <si>
    <t>Elaboração de edital com exigências inadequadas, dúbias ou incompletas - falhas no Edital</t>
  </si>
  <si>
    <t>Impugnação do Edital e/ou sucessivos questionamentos além de possível contratação de empresa sem a devida qualificação</t>
  </si>
  <si>
    <t>Preços referenciais inadequados dada a dificuldade de cotação</t>
  </si>
  <si>
    <t>Risco de certame deserto ou valores altos que prejudique o erário.</t>
  </si>
  <si>
    <t>Adoção dos modelos disponibilizados pela AGU</t>
  </si>
  <si>
    <t>Consultar os editais anteriores de experiências exitosas</t>
  </si>
  <si>
    <t>Analisar os pedidos e responder aos questionamentos</t>
  </si>
  <si>
    <t>Busca de contratos vigentes em outros Órgãos na região</t>
  </si>
  <si>
    <t>Fazer os ajustes necessários para republicação do certame</t>
  </si>
  <si>
    <t>Setor de Compras</t>
  </si>
  <si>
    <t>Apresentação de proposta e documentos inconsistentes por parte dos licitantes</t>
  </si>
  <si>
    <t>Habilitação e contratação de empresa sem a devida qualificação</t>
  </si>
  <si>
    <t>Verificar a possibilidade de prorrogação do contrato atual</t>
  </si>
  <si>
    <t>Providenciar uma nova contratação</t>
  </si>
  <si>
    <t>Falta de envolvimento de servidores que tenham relação com a prestação de serviço na fase de planejamento da contratação</t>
  </si>
  <si>
    <t>Possibilidade de ocorrer equívocos ou omissões que resultem numa má seleção de fornecedor e/ou má gestão e execução de contrato</t>
  </si>
  <si>
    <t>Participação dos contadores na análise documental</t>
  </si>
  <si>
    <t>Analisar a veracidade dos documentos apresentados pelos licitantes</t>
  </si>
  <si>
    <t>Pregoeiro e Equipe de Apoio</t>
  </si>
  <si>
    <t>Realizar diligências, se necessário</t>
  </si>
  <si>
    <t>A indicação dos membros para a Equipe de Planejamento da Contratação foi feita por cada Unidade, considerando a realidade de cada um e o objeto a ser contratado</t>
  </si>
  <si>
    <t>Elaboração dos documentos legais feita de forma participativa e compartilhada com os membros da Equipe</t>
  </si>
  <si>
    <t>DPGRA</t>
  </si>
  <si>
    <t>Disponibilidade das ferramentas disponíveis no Redmine para participação dos membros dado o distanciamento físico entre eles. Fórum de discussões por exemplo</t>
  </si>
  <si>
    <t>Diversificar os servidores que participam da elaboração dos documentos da contratação após a etapa de Estudos Preliminares e Mapa de Riscos: Termo de Referência, Edital, realização do certame e outros.</t>
  </si>
  <si>
    <t>Tomar as devidas providências para correção e/ou ajustes no ato da identificação.</t>
  </si>
  <si>
    <t>Servidor responsável no ato da identificação</t>
  </si>
  <si>
    <t>Fase de planejamento da contratação elaborada totalmente a partir do processo anterior sem a devida atualização ou adequações às reais necessidades</t>
  </si>
  <si>
    <t>Necessidade de ajustes durante o andamento do processo de contratação</t>
  </si>
  <si>
    <t>Reunião feita com a Equipe de Planejamento da Contratação, oportunidade em que foi apresentada a necessidade de revisão.</t>
  </si>
  <si>
    <t>A Equipe de Planejamento da Contratação conta com, no mínimo, 1 representada de cada Unidade interessada</t>
  </si>
  <si>
    <t>Disponibilizar os documentos elaborados para análise e revisão de terceiros (servidores participantes do processo de contratação)</t>
  </si>
  <si>
    <t>Responsável(is) pela elaboração do(s) documento(s)</t>
  </si>
  <si>
    <t>Solicitar a revisão de todos o documento feito e não apenas o ajustes específico</t>
  </si>
  <si>
    <t>Servidor/setor que identificou a necessidade</t>
  </si>
  <si>
    <t>Analisar a possibilidade de excluir o participante do processo</t>
  </si>
  <si>
    <t>Estudos Preliminares realizado apenas como cumprimento de obrigação legal</t>
  </si>
  <si>
    <t>Falta de embasamento para elaboração do Termo de Referência bem como problemas na execução do serviço</t>
  </si>
  <si>
    <t>Disponibilidade de modelo (gerenciador e participante), contendo explicação  sobre cada um dos tópicos dos Estudos Preliminares</t>
  </si>
  <si>
    <t>Criação de Fórum específico no Redmine para esclarecimentos e para sanar dúvidas</t>
  </si>
  <si>
    <t>Disponibilidade dos servidores do DPGRA para auxiliar na elaboração</t>
  </si>
  <si>
    <t>Solicitar da Equipe de Planejamento da Contratação os ajustes necessários nos Estudos Preliminares</t>
  </si>
  <si>
    <t>Responsável(is) pela elaboração do Termo de Referência</t>
  </si>
  <si>
    <t>Não dar andamento ao Termo de Referências sem os devidos ajustes</t>
  </si>
  <si>
    <t>Enquadramento inadequado dos cargos em relação à convenções coletivas de trabalho</t>
  </si>
  <si>
    <t>Incompatibilidade de salários e de atribuições em relação a necessidade do serviço</t>
  </si>
  <si>
    <t>Cada interessado deve indicar a convenção específica para os postos de trabalhos demandados baseada na contratação anterior ou pesquisa feita nomercado</t>
  </si>
  <si>
    <t>Setor demandante</t>
  </si>
  <si>
    <t>Má elaboração ou elaboração ineficiente do Termo de Referência dada a complexidade da contratação</t>
  </si>
  <si>
    <t>Problemas nas fases de seleção de fornecedor e gestão do contrato</t>
  </si>
  <si>
    <t>Indicar servidores qualificados para elaboração</t>
  </si>
  <si>
    <t>Socializar o documento elaborado para contribuições de outros servidores</t>
  </si>
  <si>
    <t>Responsáveis pela elaboração</t>
  </si>
  <si>
    <t>A depender do agravo, providenciar uma nova contratação corrigindo os problemas idenficiados</t>
  </si>
  <si>
    <t>Inclusão de cargos pertencentes ao plano de carreiras na terceirização do serviço</t>
  </si>
  <si>
    <t>Impossibilidade de contratação</t>
  </si>
  <si>
    <t>Revisão da relação de postos demandados pelos interessados</t>
  </si>
  <si>
    <t>Membros da Equipe de Planejamento da Contratação</t>
  </si>
  <si>
    <t>Exclusão e/ou cancelamento do item</t>
  </si>
  <si>
    <t>Interessado</t>
  </si>
  <si>
    <t>Atrasos na confecção das atas de registro de preços</t>
  </si>
  <si>
    <t>Impossibilidade contratação para o período pretendido</t>
  </si>
  <si>
    <t>Dar prioridade à confecção e finalização das Atas</t>
  </si>
  <si>
    <t>Verificar a possibilidade de prorrogação até a disponibilidade da Ata</t>
  </si>
  <si>
    <t>'</t>
  </si>
  <si>
    <t>Nomeação de servidor sem a devida capacidade técnica e operacional de acompanhar a fiscalização do contrato</t>
  </si>
  <si>
    <t>Possíveis danos ao erário e comprometimento da finalidade da contratação</t>
  </si>
  <si>
    <t>Verificar as condições operacionais do servidor para atuar na fiscalização do contrato</t>
  </si>
  <si>
    <t>DAP/PROAD e Direção Geral dos Campi</t>
  </si>
  <si>
    <t>Incluir os futuros fiscais dessa contratação na Equipe de Planejamento da Contratação</t>
  </si>
  <si>
    <t>Promover capacitação ao servidores envolvidos na fiscalização</t>
  </si>
  <si>
    <t>Capacitar oS servidores para fiscalização</t>
  </si>
  <si>
    <t>Nomear outro servidor capacitado para a fiscalização</t>
  </si>
  <si>
    <t>Fiscalização inadequada ou sem o cumprimento das normas legais e/ou contratuais que regem a execução do serviço</t>
  </si>
  <si>
    <t>Execução inadequada da prestação do serviço e possível descumprimento contratual</t>
  </si>
  <si>
    <r>
      <rPr>
        <rFont val="Arial"/>
        <i/>
        <color rgb="FF000000"/>
        <sz val="10.0"/>
      </rPr>
      <t>Capacitar o</t>
    </r>
    <r>
      <rPr>
        <rFont val="Arial"/>
        <i/>
        <color rgb="FF000000"/>
        <sz val="9.0"/>
      </rPr>
      <t>S</t>
    </r>
    <r>
      <rPr>
        <rFont val="Arial"/>
        <i/>
        <color rgb="FF000000"/>
        <sz val="10.0"/>
      </rPr>
      <t xml:space="preserve"> servidores para fiscalização</t>
    </r>
  </si>
  <si>
    <t>Alertar aos fiscais quando percebida alguma eventualidade em desacordo com a contratação</t>
  </si>
  <si>
    <t>Notificar a contratada</t>
  </si>
  <si>
    <t>Fiscais e Gestores</t>
  </si>
  <si>
    <t>Aplicar as penalidade previstas</t>
  </si>
  <si>
    <t>Falta de capacitação dos fiscais envolvidos na contratação</t>
  </si>
  <si>
    <t>Fiscalização ineficiente e má prestação do serviço</t>
  </si>
  <si>
    <t>Reunir todos os fiscais para discussões sobre a execução do serviço e aplicação do IMR, verificando assim a necessidade de capacitação complementar, antes do início da contratação</t>
  </si>
  <si>
    <t>Comunicação ineficaz entre contratante e contratada.</t>
  </si>
  <si>
    <t>Morosidade na formalização e no atendimento de providências no dia a dia durante a execução do contrato</t>
  </si>
  <si>
    <t>Prever a necessidade de indicação do preposto da contratada, incluindo uma periodicidade de frequência quando não for possível a presença constante dele</t>
  </si>
  <si>
    <t>Responsável(is) pela elaboração do Termo de Referência ou do Edital</t>
  </si>
  <si>
    <t>Procurar a empresa e firmar um meio de comunicação consistente e que atenda às necessidades</t>
  </si>
  <si>
    <t>Fiscalização</t>
  </si>
  <si>
    <t>Notificar a empresa</t>
  </si>
  <si>
    <t>Descumprimento das obrigações trabalhistas, previdenciárias e com FGTS da contratada</t>
  </si>
  <si>
    <t>Desacordo contratual e possibilidade de consequências na prestação do serviço</t>
  </si>
  <si>
    <t>Opção de Pagamento pelo Fato Gerador</t>
  </si>
  <si>
    <t>Notificar a contratada a respeito do descumprimento</t>
  </si>
  <si>
    <t>Aplicar as penalidades e demais ações previstas</t>
  </si>
  <si>
    <t>Contratação de profissionais sem experiência por parte da contratada</t>
  </si>
  <si>
    <t>Ineficiência na prestação do serviço e queda na qualidade do trabalho executado pelos prestadores</t>
  </si>
  <si>
    <t>Fazer exigência de experiência profissional e/ou outros pré-requisitos para o profissionais</t>
  </si>
  <si>
    <t>Equipe de Planejamento da Contratação</t>
  </si>
  <si>
    <t>Prever a possibilidade de substituição do empregado da empresa que não esteja realizando o serviço a contento</t>
  </si>
  <si>
    <t>Solicitar a substituição do empregado da empresa</t>
  </si>
  <si>
    <t>Utilização inadequada do Instrumento de Medição de Resultados</t>
  </si>
  <si>
    <t>Desacordo na prestação do serviço e possível dano ao erário</t>
  </si>
  <si>
    <t>Responsáveis pela elaboração do IMR</t>
  </si>
  <si>
    <t>Esclarecer as dúvidas e estabelecer os mecanismos para aplicação do IMR</t>
  </si>
  <si>
    <t>Procurar esclarecimentos a respeito da aplicabilidade do IMR</t>
  </si>
  <si>
    <t>Aplicar as normas legais e penalidades prevista em contrato</t>
  </si>
  <si>
    <t>^</t>
  </si>
  <si>
    <t>Ausência da garantia contratual por parte da contratada</t>
  </si>
  <si>
    <t>Insegurança na execução do objeto.</t>
  </si>
  <si>
    <t>Fazer previsão da garantia bem como do prazo para apresentação dela sob pena</t>
  </si>
  <si>
    <t>Notificar a empresa sobre a necessidade de apresentação</t>
  </si>
  <si>
    <t>Fiscalização e gestores</t>
  </si>
  <si>
    <t>Aplicar as penalidades previstas</t>
  </si>
  <si>
    <t>Falta de notificações e aplicação das penalidades previstas no contrato em relação aos descumprimentos por parte da contratada</t>
  </si>
  <si>
    <t>Fomento a má qualidade na prestação do serviço além da possibilidade de não execução do serviço, no todo ou em parte.</t>
  </si>
  <si>
    <t>Capacitar os fiscais envolvidos na contratação - explicitando o papel de cada um e os ritos para aplicação das penalidades</t>
  </si>
  <si>
    <t>DAP/PROAD e demais Gestores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</si>
</sst>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0.0"/>
  </numFmts>
  <fonts count="18">
    <font>
      <sz val="11.0"/>
      <color rgb="FF000000"/>
      <name val="Arial"/>
    </font>
    <font>
      <sz val="20.0"/>
      <color rgb="FF000000"/>
      <name val="Arial"/>
    </font>
    <font>
      <sz val="26.0"/>
      <color rgb="FF000000"/>
      <name val="Arial"/>
    </font>
    <font>
      <b/>
      <sz val="11.0"/>
      <color rgb="FF000000"/>
      <name val="Arial"/>
    </font>
    <font/>
    <font>
      <b/>
      <sz val="9.0"/>
      <color rgb="FF000000"/>
      <name val="Arial"/>
    </font>
    <font>
      <sz val="11.0"/>
      <color rgb="FF000000"/>
      <name val="Cambria"/>
    </font>
    <font>
      <b/>
      <sz val="12.0"/>
      <color rgb="FF000000"/>
      <name val="Arial"/>
    </font>
    <font>
      <i/>
      <sz val="12.0"/>
      <color rgb="FF000000"/>
      <name val="Arial"/>
    </font>
    <font>
      <sz val="7.0"/>
      <color rgb="FF000000"/>
      <name val="Arial"/>
    </font>
    <font>
      <b/>
      <sz val="26.0"/>
      <color rgb="FF000000"/>
      <name val="Times New Roman"/>
    </font>
    <font>
      <b/>
      <sz val="14.0"/>
      <color rgb="FF000000"/>
      <name val="Arial"/>
    </font>
    <font>
      <sz val="8.0"/>
      <color rgb="FF000000"/>
      <name val="Arial"/>
    </font>
    <font>
      <sz val="6.0"/>
      <color rgb="FF000000"/>
      <name val="Arial"/>
    </font>
    <font>
      <b/>
      <sz val="10.0"/>
      <color rgb="FF000000"/>
      <name val="Arial"/>
    </font>
    <font>
      <sz val="10.0"/>
      <color rgb="FF000000"/>
      <name val="Arial"/>
    </font>
    <font>
      <i/>
      <sz val="10.0"/>
      <color rgb="FF000000"/>
      <name val="Arial"/>
    </font>
    <font>
      <sz val="12.0"/>
      <color rgb="FF000000"/>
      <name val="Times New Roman"/>
    </font>
  </fonts>
  <fills count="11">
    <fill>
      <patternFill patternType="none"/>
    </fill>
    <fill>
      <patternFill patternType="lightGray"/>
    </fill>
    <fill>
      <patternFill patternType="solid">
        <fgColor rgb="FFB2B2B2"/>
        <bgColor rgb="FFB2B2B2"/>
      </patternFill>
    </fill>
    <fill>
      <patternFill patternType="solid">
        <fgColor rgb="FF000000"/>
        <bgColor rgb="FF000000"/>
      </patternFill>
    </fill>
    <fill>
      <patternFill patternType="solid">
        <fgColor rgb="FFEEEEEE"/>
        <bgColor rgb="FFEEEEEE"/>
      </patternFill>
    </fill>
    <fill>
      <patternFill patternType="solid">
        <fgColor rgb="FF66FF99"/>
        <bgColor rgb="FF66FF99"/>
      </patternFill>
    </fill>
    <fill>
      <patternFill patternType="solid">
        <fgColor rgb="FF009933"/>
        <bgColor rgb="FF009933"/>
      </patternFill>
    </fill>
    <fill>
      <patternFill patternType="solid">
        <fgColor rgb="FFFFFF66"/>
        <bgColor rgb="FFFFFF66"/>
      </patternFill>
    </fill>
    <fill>
      <patternFill patternType="solid">
        <fgColor rgb="FFFF9900"/>
        <bgColor rgb="FFFF9900"/>
      </patternFill>
    </fill>
    <fill>
      <patternFill patternType="solid">
        <fgColor rgb="FFFF3333"/>
        <bgColor rgb="FFFF3333"/>
      </patternFill>
    </fill>
    <fill>
      <patternFill patternType="solid">
        <fgColor rgb="FFCCCCCC"/>
        <bgColor rgb="FFCCCCCC"/>
      </patternFill>
    </fill>
  </fills>
  <borders count="19">
    <border/>
    <border>
      <left style="hair">
        <color rgb="FF000000"/>
      </left>
      <right style="hair">
        <color rgb="FF000000"/>
      </right>
      <top style="hair">
        <color rgb="FF000000"/>
      </top>
    </border>
    <border>
      <left style="hair">
        <color rgb="FF000000"/>
      </left>
      <top style="hair">
        <color rgb="FF000000"/>
      </top>
      <bottom style="hair">
        <color rgb="FF000000"/>
      </bottom>
    </border>
    <border>
      <top style="hair">
        <color rgb="FF000000"/>
      </top>
      <bottom style="hair">
        <color rgb="FF000000"/>
      </bottom>
    </border>
    <border>
      <right style="hair">
        <color rgb="FF000000"/>
      </right>
      <top style="hair">
        <color rgb="FF000000"/>
      </top>
      <bottom style="hair">
        <color rgb="FF000000"/>
      </bottom>
    </border>
    <border>
      <left style="hair">
        <color rgb="FF000000"/>
      </left>
      <right style="hair">
        <color rgb="FF000000"/>
      </right>
    </border>
    <border>
      <left style="hair">
        <color rgb="FF000000"/>
      </left>
      <right style="hair">
        <color rgb="FF000000"/>
      </right>
      <bottom style="hair">
        <color rgb="FF000000"/>
      </bottom>
    </border>
    <border>
      <left style="hair">
        <color rgb="FF000000"/>
      </left>
      <top style="hair">
        <color rgb="FF000000"/>
      </top>
    </border>
    <border>
      <left style="hair">
        <color rgb="FF000000"/>
      </left>
      <right style="hair">
        <color rgb="FF000000"/>
      </right>
      <top style="hair">
        <color rgb="FF000000"/>
      </top>
      <bottom/>
    </border>
    <border>
      <top style="hair">
        <color rgb="FF000000"/>
      </top>
    </border>
    <border>
      <right style="hair">
        <color rgb="FF000000"/>
      </right>
      <top style="hair">
        <color rgb="FF000000"/>
      </top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</border>
    <border>
      <left style="hair">
        <color rgb="FF000000"/>
      </left>
    </border>
    <border>
      <right style="hair">
        <color rgb="FF000000"/>
      </right>
    </border>
    <border>
      <left style="hair">
        <color rgb="FF000000"/>
      </left>
      <bottom style="hair">
        <color rgb="FF000000"/>
      </bottom>
    </border>
    <border>
      <bottom style="hair">
        <color rgb="FF000000"/>
      </bottom>
    </border>
    <border>
      <right style="hair">
        <color rgb="FF000000"/>
      </right>
      <bottom style="hair">
        <color rgb="FF000000"/>
      </bottom>
    </border>
    <border>
      <left style="hair">
        <color rgb="FF000000"/>
      </left>
      <right style="hair">
        <color rgb="FF000000"/>
      </right>
      <top/>
      <bottom style="hair">
        <color rgb="FF000000"/>
      </bottom>
    </border>
    <border>
      <left/>
      <right/>
      <top/>
      <bottom/>
    </border>
  </borders>
  <cellStyleXfs count="1">
    <xf borderId="0" fillId="0" fontId="0" numFmtId="0" applyAlignment="1" applyFont="1"/>
  </cellStyleXfs>
  <cellXfs count="73">
    <xf borderId="0" fillId="0" fontId="0" numFmtId="0" xfId="0" applyAlignment="1" applyFont="1">
      <alignment readingOrder="0" shrinkToFit="0" vertical="bottom" wrapText="0"/>
    </xf>
    <xf borderId="0" fillId="0" fontId="0" numFmtId="0" xfId="0" applyAlignment="1" applyFont="1">
      <alignment shrinkToFit="0" vertical="bottom" wrapText="0"/>
    </xf>
    <xf borderId="1" fillId="0" fontId="1" numFmtId="0" xfId="0" applyAlignment="1" applyBorder="1" applyFont="1">
      <alignment horizontal="center" shrinkToFit="0" vertical="center" wrapText="0"/>
    </xf>
    <xf borderId="1" fillId="0" fontId="2" numFmtId="0" xfId="0" applyAlignment="1" applyBorder="1" applyFont="1">
      <alignment horizontal="center" shrinkToFit="0" vertical="center" wrapText="0"/>
    </xf>
    <xf borderId="2" fillId="2" fontId="3" numFmtId="0" xfId="0" applyAlignment="1" applyBorder="1" applyFill="1" applyFont="1">
      <alignment horizontal="center" shrinkToFit="0" vertical="center" wrapText="0"/>
    </xf>
    <xf borderId="3" fillId="0" fontId="4" numFmtId="0" xfId="0" applyBorder="1" applyFont="1"/>
    <xf borderId="4" fillId="0" fontId="4" numFmtId="0" xfId="0" applyBorder="1" applyFont="1"/>
    <xf borderId="1" fillId="3" fontId="0" numFmtId="0" xfId="0" applyAlignment="1" applyBorder="1" applyFill="1" applyFont="1">
      <alignment shrinkToFit="0" vertical="bottom" wrapText="0"/>
    </xf>
    <xf borderId="1" fillId="2" fontId="5" numFmtId="0" xfId="0" applyAlignment="1" applyBorder="1" applyFont="1">
      <alignment horizontal="center" shrinkToFit="0" vertical="center" wrapText="1"/>
    </xf>
    <xf borderId="5" fillId="0" fontId="4" numFmtId="0" xfId="0" applyBorder="1" applyFont="1"/>
    <xf borderId="2" fillId="0" fontId="6" numFmtId="0" xfId="0" applyAlignment="1" applyBorder="1" applyFont="1">
      <alignment horizontal="center" shrinkToFit="0" vertical="center" wrapText="1"/>
    </xf>
    <xf borderId="2" fillId="0" fontId="0" numFmtId="0" xfId="0" applyAlignment="1" applyBorder="1" applyFont="1">
      <alignment horizontal="center" shrinkToFit="0" vertical="center" wrapText="1"/>
    </xf>
    <xf borderId="6" fillId="0" fontId="4" numFmtId="0" xfId="0" applyBorder="1" applyFont="1"/>
    <xf borderId="2" fillId="0" fontId="7" numFmtId="0" xfId="0" applyAlignment="1" applyBorder="1" applyFont="1">
      <alignment horizontal="center" shrinkToFit="0" vertical="center" wrapText="0"/>
    </xf>
    <xf borderId="7" fillId="0" fontId="8" numFmtId="0" xfId="0" applyAlignment="1" applyBorder="1" applyFont="1">
      <alignment horizontal="center" shrinkToFit="0" vertical="center" wrapText="1"/>
    </xf>
    <xf borderId="8" fillId="4" fontId="9" numFmtId="0" xfId="0" applyAlignment="1" applyBorder="1" applyFill="1" applyFont="1">
      <alignment horizontal="center" shrinkToFit="0" vertical="center" wrapText="0"/>
    </xf>
    <xf borderId="9" fillId="0" fontId="4" numFmtId="0" xfId="0" applyBorder="1" applyFont="1"/>
    <xf borderId="10" fillId="0" fontId="4" numFmtId="0" xfId="0" applyBorder="1" applyFont="1"/>
    <xf borderId="11" fillId="5" fontId="0" numFmtId="0" xfId="0" applyAlignment="1" applyBorder="1" applyFill="1" applyFont="1">
      <alignment horizontal="center" shrinkToFit="0" vertical="center" wrapText="0"/>
    </xf>
    <xf borderId="7" fillId="0" fontId="10" numFmtId="0" xfId="0" applyAlignment="1" applyBorder="1" applyFont="1">
      <alignment horizontal="center" shrinkToFit="0" vertical="center" wrapText="0"/>
    </xf>
    <xf borderId="11" fillId="6" fontId="0" numFmtId="0" xfId="0" applyAlignment="1" applyBorder="1" applyFill="1" applyFont="1">
      <alignment horizontal="center" shrinkToFit="0" vertical="bottom" wrapText="0"/>
    </xf>
    <xf borderId="11" fillId="7" fontId="0" numFmtId="0" xfId="0" applyAlignment="1" applyBorder="1" applyFill="1" applyFont="1">
      <alignment horizontal="center" shrinkToFit="0" vertical="bottom" wrapText="0"/>
    </xf>
    <xf borderId="11" fillId="8" fontId="0" numFmtId="0" xfId="0" applyAlignment="1" applyBorder="1" applyFill="1" applyFont="1">
      <alignment horizontal="center" shrinkToFit="0" vertical="bottom" wrapText="0"/>
    </xf>
    <xf borderId="11" fillId="9" fontId="0" numFmtId="0" xfId="0" applyAlignment="1" applyBorder="1" applyFill="1" applyFont="1">
      <alignment horizontal="center" shrinkToFit="0" vertical="bottom" wrapText="0"/>
    </xf>
    <xf borderId="11" fillId="3" fontId="0" numFmtId="0" xfId="0" applyAlignment="1" applyBorder="1" applyFont="1">
      <alignment horizontal="center" shrinkToFit="0" vertical="center" wrapText="0"/>
    </xf>
    <xf borderId="12" fillId="0" fontId="4" numFmtId="0" xfId="0" applyBorder="1" applyFont="1"/>
    <xf borderId="13" fillId="0" fontId="4" numFmtId="0" xfId="0" applyBorder="1" applyFont="1"/>
    <xf borderId="14" fillId="0" fontId="4" numFmtId="0" xfId="0" applyBorder="1" applyFont="1"/>
    <xf borderId="15" fillId="0" fontId="4" numFmtId="0" xfId="0" applyBorder="1" applyFont="1"/>
    <xf borderId="16" fillId="0" fontId="4" numFmtId="0" xfId="0" applyBorder="1" applyFont="1"/>
    <xf borderId="1" fillId="0" fontId="11" numFmtId="164" xfId="0" applyAlignment="1" applyBorder="1" applyFont="1" applyNumberFormat="1">
      <alignment horizontal="center" shrinkToFit="0" vertical="center" wrapText="0"/>
    </xf>
    <xf borderId="2" fillId="0" fontId="8" numFmtId="0" xfId="0" applyAlignment="1" applyBorder="1" applyFont="1">
      <alignment horizontal="center" shrinkToFit="0" vertical="center" wrapText="1"/>
    </xf>
    <xf borderId="17" fillId="4" fontId="12" numFmtId="0" xfId="0" applyAlignment="1" applyBorder="1" applyFont="1">
      <alignment horizontal="center" shrinkToFit="0" vertical="center" wrapText="0"/>
    </xf>
    <xf borderId="2" fillId="0" fontId="10" numFmtId="0" xfId="0" applyAlignment="1" applyBorder="1" applyFont="1">
      <alignment horizontal="center" shrinkToFit="0" vertical="center" wrapText="0"/>
    </xf>
    <xf borderId="11" fillId="5" fontId="13" numFmtId="0" xfId="0" applyAlignment="1" applyBorder="1" applyFont="1">
      <alignment horizontal="center" shrinkToFit="0" vertical="center" wrapText="1"/>
    </xf>
    <xf borderId="11" fillId="6" fontId="13" numFmtId="0" xfId="0" applyAlignment="1" applyBorder="1" applyFont="1">
      <alignment horizontal="center" shrinkToFit="0" vertical="center" wrapText="1"/>
    </xf>
    <xf borderId="11" fillId="7" fontId="13" numFmtId="0" xfId="0" applyAlignment="1" applyBorder="1" applyFont="1">
      <alignment horizontal="center" shrinkToFit="0" vertical="center" wrapText="1"/>
    </xf>
    <xf borderId="11" fillId="8" fontId="13" numFmtId="0" xfId="0" applyAlignment="1" applyBorder="1" applyFont="1">
      <alignment horizontal="center" shrinkToFit="0" vertical="center" wrapText="1"/>
    </xf>
    <xf borderId="11" fillId="9" fontId="13" numFmtId="0" xfId="0" applyAlignment="1" applyBorder="1" applyFont="1">
      <alignment horizontal="center" shrinkToFit="0" vertical="center" wrapText="1"/>
    </xf>
    <xf borderId="11" fillId="0" fontId="13" numFmtId="0" xfId="0" applyAlignment="1" applyBorder="1" applyFont="1">
      <alignment horizontal="center" shrinkToFit="0" vertical="center" wrapText="1"/>
    </xf>
    <xf borderId="8" fillId="4" fontId="12" numFmtId="0" xfId="0" applyAlignment="1" applyBorder="1" applyFont="1">
      <alignment horizontal="center" shrinkToFit="0" vertical="center" wrapText="0"/>
    </xf>
    <xf borderId="11" fillId="0" fontId="13" numFmtId="0" xfId="0" applyAlignment="1" applyBorder="1" applyFont="1">
      <alignment horizontal="center" readingOrder="0" shrinkToFit="0" vertical="center" wrapText="1"/>
    </xf>
    <xf borderId="11" fillId="0" fontId="12" numFmtId="0" xfId="0" applyAlignment="1" applyBorder="1" applyFont="1">
      <alignment horizontal="center" shrinkToFit="0" vertical="center" wrapText="1"/>
    </xf>
    <xf borderId="11" fillId="0" fontId="12" numFmtId="0" xfId="0" applyAlignment="1" applyBorder="1" applyFont="1">
      <alignment horizontal="center" readingOrder="0" shrinkToFit="0" vertical="center" wrapText="1"/>
    </xf>
    <xf borderId="17" fillId="4" fontId="9" numFmtId="0" xfId="0" applyAlignment="1" applyBorder="1" applyFont="1">
      <alignment horizontal="center" shrinkToFit="0" vertical="center" wrapText="0"/>
    </xf>
    <xf borderId="2" fillId="2" fontId="5" numFmtId="0" xfId="0" applyAlignment="1" applyBorder="1" applyFont="1">
      <alignment horizontal="center" shrinkToFit="0" vertical="center" wrapText="0"/>
    </xf>
    <xf borderId="2" fillId="0" fontId="14" numFmtId="164" xfId="0" applyAlignment="1" applyBorder="1" applyFont="1" applyNumberFormat="1">
      <alignment horizontal="center" shrinkToFit="0" vertical="center" wrapText="0"/>
    </xf>
    <xf borderId="1" fillId="0" fontId="15" numFmtId="0" xfId="0" applyAlignment="1" applyBorder="1" applyFont="1">
      <alignment horizontal="center" shrinkToFit="0" textRotation="90" vertical="center" wrapText="1"/>
    </xf>
    <xf borderId="2" fillId="10" fontId="3" numFmtId="0" xfId="0" applyAlignment="1" applyBorder="1" applyFill="1" applyFont="1">
      <alignment horizontal="center" shrinkToFit="0" vertical="center" wrapText="0"/>
    </xf>
    <xf borderId="2" fillId="4" fontId="0" numFmtId="0" xfId="0" applyAlignment="1" applyBorder="1" applyFont="1">
      <alignment horizontal="center" shrinkToFit="0" vertical="center" wrapText="0"/>
    </xf>
    <xf borderId="2" fillId="0" fontId="16" numFmtId="0" xfId="0" applyAlignment="1" applyBorder="1" applyFont="1">
      <alignment horizontal="center" shrinkToFit="0" vertical="center" wrapText="1"/>
    </xf>
    <xf borderId="2" fillId="0" fontId="16" numFmtId="0" xfId="0" applyAlignment="1" applyBorder="1" applyFont="1">
      <alignment horizontal="center" shrinkToFit="0" vertical="bottom" wrapText="1"/>
    </xf>
    <xf borderId="2" fillId="0" fontId="0" numFmtId="0" xfId="0" applyAlignment="1" applyBorder="1" applyFont="1">
      <alignment shrinkToFit="0" vertical="bottom" wrapText="0"/>
    </xf>
    <xf borderId="2" fillId="0" fontId="16" numFmtId="0" xfId="0" applyAlignment="1" applyBorder="1" applyFont="1">
      <alignment horizontal="center" shrinkToFit="0" vertical="center" wrapText="0"/>
    </xf>
    <xf borderId="2" fillId="0" fontId="0" numFmtId="0" xfId="0" applyAlignment="1" applyBorder="1" applyFont="1">
      <alignment shrinkToFit="0" vertical="bottom" wrapText="1"/>
    </xf>
    <xf borderId="2" fillId="0" fontId="0" numFmtId="0" xfId="0" applyAlignment="1" applyBorder="1" applyFont="1">
      <alignment horizontal="center" shrinkToFit="0" vertical="bottom" wrapText="0"/>
    </xf>
    <xf borderId="7" fillId="0" fontId="16" numFmtId="0" xfId="0" applyAlignment="1" applyBorder="1" applyFont="1">
      <alignment horizontal="center" shrinkToFit="0" vertical="center" wrapText="0"/>
    </xf>
    <xf borderId="2" fillId="0" fontId="16" numFmtId="0" xfId="0" applyAlignment="1" applyBorder="1" applyFont="1">
      <alignment shrinkToFit="0" vertical="bottom" wrapText="0"/>
    </xf>
    <xf borderId="2" fillId="0" fontId="16" numFmtId="0" xfId="0" applyAlignment="1" applyBorder="1" applyFont="1">
      <alignment shrinkToFit="0" vertical="bottom" wrapText="1"/>
    </xf>
    <xf borderId="0" fillId="0" fontId="12" numFmtId="0" xfId="0" applyAlignment="1" applyFont="1">
      <alignment shrinkToFit="0" vertical="bottom" wrapText="0"/>
    </xf>
    <xf borderId="11" fillId="3" fontId="0" numFmtId="0" xfId="0" applyAlignment="1" applyBorder="1" applyFont="1">
      <alignment shrinkToFit="0" vertical="bottom" wrapText="0"/>
    </xf>
    <xf borderId="18" fillId="3" fontId="0" numFmtId="0" xfId="0" applyAlignment="1" applyBorder="1" applyFont="1">
      <alignment shrinkToFit="0" vertical="bottom" wrapText="0"/>
    </xf>
    <xf borderId="2" fillId="0" fontId="16" numFmtId="0" xfId="0" applyAlignment="1" applyBorder="1" applyFont="1">
      <alignment horizontal="center" shrinkToFit="0" vertical="bottom" wrapText="0"/>
    </xf>
    <xf borderId="0" fillId="0" fontId="0" numFmtId="0" xfId="0" applyAlignment="1" applyFont="1">
      <alignment horizontal="center" shrinkToFit="0" vertical="bottom" wrapText="0"/>
    </xf>
    <xf borderId="0" fillId="0" fontId="3" numFmtId="0" xfId="0" applyAlignment="1" applyFont="1">
      <alignment horizontal="center" shrinkToFit="0" vertical="center" wrapText="0"/>
    </xf>
    <xf borderId="0" fillId="0" fontId="3" numFmtId="0" xfId="0" applyAlignment="1" applyFont="1">
      <alignment shrinkToFit="0" vertical="bottom" wrapText="0"/>
    </xf>
    <xf borderId="11" fillId="3" fontId="3" numFmtId="0" xfId="0" applyAlignment="1" applyBorder="1" applyFont="1">
      <alignment horizontal="center" shrinkToFit="0" vertical="center" wrapText="0"/>
    </xf>
    <xf borderId="0" fillId="0" fontId="0" numFmtId="0" xfId="0" applyAlignment="1" applyFont="1">
      <alignment horizontal="center" shrinkToFit="0" vertical="center" wrapText="1"/>
    </xf>
    <xf borderId="7" fillId="0" fontId="16" numFmtId="0" xfId="0" applyAlignment="1" applyBorder="1" applyFont="1">
      <alignment horizontal="center" shrinkToFit="0" vertical="center" wrapText="1"/>
    </xf>
    <xf borderId="2" fillId="0" fontId="17" numFmtId="0" xfId="0" applyAlignment="1" applyBorder="1" applyFont="1">
      <alignment horizontal="center" shrinkToFit="0" vertical="center" wrapText="1"/>
    </xf>
    <xf borderId="11" fillId="0" fontId="14" numFmtId="164" xfId="0" applyAlignment="1" applyBorder="1" applyFont="1" applyNumberFormat="1">
      <alignment horizontal="center" shrinkToFit="0" vertical="center" wrapText="0"/>
    </xf>
    <xf borderId="2" fillId="0" fontId="15" numFmtId="0" xfId="0" applyAlignment="1" applyBorder="1" applyFont="1">
      <alignment horizontal="center" shrinkToFit="0" vertical="center" wrapText="0"/>
    </xf>
    <xf borderId="7" fillId="0" fontId="15" numFmtId="0" xfId="0" applyAlignment="1" applyBorder="1" applyFont="1">
      <alignment horizontal="center" shrinkToFit="0" vertical="center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sharedStrings" Target="sharedString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Relationship Id="rId5" Type="http://schemas.openxmlformats.org/officeDocument/2006/relationships/worksheet" Target="worksheets/sheet3.xml"/><Relationship Id="rId6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0</xdr:colOff>
      <xdr:row>7</xdr:row>
      <xdr:rowOff>47625</xdr:rowOff>
    </xdr:from>
    <xdr:ext cx="6486525" cy="2905125"/>
    <xdr:sp>
      <xdr:nvSpPr>
        <xdr:cNvPr id="3" name="Shape 3"/>
        <xdr:cNvSpPr txBox="1"/>
      </xdr:nvSpPr>
      <xdr:spPr>
        <a:xfrm>
          <a:off x="2107500" y="2332200"/>
          <a:ext cx="6477000" cy="2895600"/>
        </a:xfrm>
        <a:prstGeom prst="rect">
          <a:avLst/>
        </a:prstGeom>
        <a:noFill/>
        <a:ln>
          <a:noFill/>
        </a:ln>
      </xdr:spPr>
      <xdr:txBody>
        <a:bodyPr anchorCtr="1" anchor="t" bIns="0" lIns="0" spcFirstLastPara="1" rIns="0" wrap="square" tIns="0">
          <a:noAutofit/>
        </a:bodyPr>
        <a:lstStyle/>
        <a:p>
          <a:pPr indent="0" lvl="0" marL="0" rtl="0" algn="ctr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</a:pPr>
          <a:r>
            <a:rPr b="0" lang="en-US" sz="7200" strike="noStrike">
              <a:solidFill>
                <a:srgbClr val="000000"/>
              </a:solidFill>
              <a:latin typeface="Times New Roman"/>
              <a:ea typeface="Times New Roman"/>
              <a:cs typeface="Times New Roman"/>
              <a:sym typeface="Times New Roman"/>
            </a:rPr>
            <a:t>Gerenciamento de Riscos</a:t>
          </a:r>
          <a:endParaRPr b="0" sz="7200" strike="noStrike">
            <a:latin typeface="Times New Roman"/>
            <a:ea typeface="Times New Roman"/>
            <a:cs typeface="Times New Roman"/>
            <a:sym typeface="Times New Roman"/>
          </a:endParaRPr>
        </a:p>
        <a:p>
          <a:pPr indent="0" lvl="0" marL="0" rtl="0" algn="ctr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</a:pPr>
          <a:r>
            <a:t/>
          </a:r>
          <a:endParaRPr b="0" sz="7200" strike="noStrike">
            <a:latin typeface="Times New Roman"/>
            <a:ea typeface="Times New Roman"/>
            <a:cs typeface="Times New Roman"/>
            <a:sym typeface="Times New Roman"/>
          </a:endParaRPr>
        </a:p>
        <a:p>
          <a:pPr indent="0" lvl="0" marL="0" rtl="0" algn="ctr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</a:pPr>
          <a:r>
            <a:rPr b="0" i="1" lang="en-US" sz="1800" strike="noStrike">
              <a:solidFill>
                <a:srgbClr val="000000"/>
              </a:solidFill>
              <a:latin typeface="Times New Roman"/>
              <a:ea typeface="Times New Roman"/>
              <a:cs typeface="Times New Roman"/>
              <a:sym typeface="Times New Roman"/>
            </a:rPr>
            <a:t>Contratação de Serviço de Apoio Administrativo</a:t>
          </a:r>
          <a:endParaRPr b="0" sz="1800" strike="noStrike">
            <a:latin typeface="Times New Roman"/>
            <a:ea typeface="Times New Roman"/>
            <a:cs typeface="Times New Roman"/>
            <a:sym typeface="Times New Roman"/>
          </a:endParaRPr>
        </a:p>
      </xdr:txBody>
    </xdr:sp>
    <xdr:clientData fLocksWithSheet="0"/>
  </xdr:oneCellAnchor>
  <xdr:oneCellAnchor>
    <xdr:from>
      <xdr:col>0</xdr:col>
      <xdr:colOff>142875</xdr:colOff>
      <xdr:row>27</xdr:row>
      <xdr:rowOff>133350</xdr:rowOff>
    </xdr:from>
    <xdr:ext cx="1895475" cy="838200"/>
    <xdr:sp>
      <xdr:nvSpPr>
        <xdr:cNvPr id="4" name="Shape 4"/>
        <xdr:cNvSpPr txBox="1"/>
      </xdr:nvSpPr>
      <xdr:spPr>
        <a:xfrm>
          <a:off x="4403025" y="3365663"/>
          <a:ext cx="1885950" cy="828675"/>
        </a:xfrm>
        <a:prstGeom prst="rect">
          <a:avLst/>
        </a:prstGeom>
        <a:noFill/>
        <a:ln>
          <a:noFill/>
        </a:ln>
      </xdr:spPr>
      <xdr:txBody>
        <a:bodyPr anchorCtr="1" anchor="t" bIns="0" lIns="0" spcFirstLastPara="1" rIns="0" wrap="square" tIns="0">
          <a:noAutofit/>
        </a:bodyPr>
        <a:lstStyle/>
        <a:p>
          <a:pPr indent="0" lvl="0" marL="0" rtl="0" algn="ctr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</a:pPr>
          <a:r>
            <a:rPr b="0" i="1" lang="en-US" sz="1200" strike="noStrike">
              <a:solidFill>
                <a:srgbClr val="000000"/>
              </a:solidFill>
              <a:latin typeface="Times New Roman"/>
              <a:ea typeface="Times New Roman"/>
              <a:cs typeface="Times New Roman"/>
              <a:sym typeface="Times New Roman"/>
            </a:rPr>
            <a:t>Planejamento da Contratação</a:t>
          </a:r>
          <a:endParaRPr b="0" sz="1200" strike="noStrike">
            <a:latin typeface="Times New Roman"/>
            <a:ea typeface="Times New Roman"/>
            <a:cs typeface="Times New Roman"/>
            <a:sym typeface="Times New Roman"/>
          </a:endParaRPr>
        </a:p>
        <a:p>
          <a:pPr indent="0" lvl="0" marL="0" rtl="0" algn="ctr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</a:pPr>
          <a:r>
            <a:rPr b="1" lang="en-US" sz="2400" strike="noStrike">
              <a:solidFill>
                <a:srgbClr val="000000"/>
              </a:solidFill>
              <a:latin typeface="Times New Roman"/>
              <a:ea typeface="Times New Roman"/>
              <a:cs typeface="Times New Roman"/>
              <a:sym typeface="Times New Roman"/>
            </a:rPr>
            <a:t>xx</a:t>
          </a:r>
          <a:endParaRPr b="0" sz="2400" strike="noStrike">
            <a:latin typeface="Times New Roman"/>
            <a:ea typeface="Times New Roman"/>
            <a:cs typeface="Times New Roman"/>
            <a:sym typeface="Times New Roman"/>
          </a:endParaRPr>
        </a:p>
        <a:p>
          <a:pPr indent="0" lvl="0" marL="0" rtl="0" algn="ctr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</a:pPr>
          <a:r>
            <a:rPr b="0" i="1" lang="en-US" sz="1200" strike="noStrike">
              <a:solidFill>
                <a:srgbClr val="000000"/>
              </a:solidFill>
              <a:latin typeface="Times New Roman"/>
              <a:ea typeface="Times New Roman"/>
              <a:cs typeface="Times New Roman"/>
              <a:sym typeface="Times New Roman"/>
            </a:rPr>
            <a:t>Riscos</a:t>
          </a:r>
          <a:r>
            <a:rPr b="0" lang="en-US" sz="1200" strike="noStrike">
              <a:solidFill>
                <a:srgbClr val="000000"/>
              </a:solidFill>
              <a:latin typeface="Times New Roman"/>
              <a:ea typeface="Times New Roman"/>
              <a:cs typeface="Times New Roman"/>
              <a:sym typeface="Times New Roman"/>
            </a:rPr>
            <a:t> </a:t>
          </a:r>
          <a:r>
            <a:rPr b="0" i="1" lang="en-US" sz="1200" strike="noStrike">
              <a:solidFill>
                <a:srgbClr val="000000"/>
              </a:solidFill>
              <a:latin typeface="Times New Roman"/>
              <a:ea typeface="Times New Roman"/>
              <a:cs typeface="Times New Roman"/>
              <a:sym typeface="Times New Roman"/>
            </a:rPr>
            <a:t>Identificados</a:t>
          </a:r>
          <a:endParaRPr b="0" sz="1200" strike="noStrike">
            <a:latin typeface="Times New Roman"/>
            <a:ea typeface="Times New Roman"/>
            <a:cs typeface="Times New Roman"/>
            <a:sym typeface="Times New Roman"/>
          </a:endParaRPr>
        </a:p>
        <a:p>
          <a:pPr indent="0" lvl="0" marL="0" rtl="0" algn="ctr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</a:pPr>
          <a:r>
            <a:rPr b="0" i="1" lang="en-US" sz="1200" strike="noStrike">
              <a:solidFill>
                <a:srgbClr val="000000"/>
              </a:solidFill>
              <a:latin typeface="Times New Roman"/>
              <a:ea typeface="Times New Roman"/>
              <a:cs typeface="Times New Roman"/>
              <a:sym typeface="Times New Roman"/>
            </a:rPr>
            <a:t>(1 a 17)</a:t>
          </a:r>
          <a:endParaRPr b="0" sz="1200" strike="noStrike">
            <a:latin typeface="Times New Roman"/>
            <a:ea typeface="Times New Roman"/>
            <a:cs typeface="Times New Roman"/>
            <a:sym typeface="Times New Roman"/>
          </a:endParaRPr>
        </a:p>
      </xdr:txBody>
    </xdr:sp>
    <xdr:clientData fLocksWithSheet="0"/>
  </xdr:oneCellAnchor>
  <xdr:oneCellAnchor>
    <xdr:from>
      <xdr:col>2</xdr:col>
      <xdr:colOff>685800</xdr:colOff>
      <xdr:row>27</xdr:row>
      <xdr:rowOff>161925</xdr:rowOff>
    </xdr:from>
    <xdr:ext cx="1895475" cy="838200"/>
    <xdr:sp>
      <xdr:nvSpPr>
        <xdr:cNvPr id="5" name="Shape 5"/>
        <xdr:cNvSpPr txBox="1"/>
      </xdr:nvSpPr>
      <xdr:spPr>
        <a:xfrm>
          <a:off x="4403025" y="3365663"/>
          <a:ext cx="1885950" cy="828675"/>
        </a:xfrm>
        <a:prstGeom prst="rect">
          <a:avLst/>
        </a:prstGeom>
        <a:noFill/>
        <a:ln>
          <a:noFill/>
        </a:ln>
      </xdr:spPr>
      <xdr:txBody>
        <a:bodyPr anchorCtr="1" anchor="t" bIns="0" lIns="0" spcFirstLastPara="1" rIns="0" wrap="square" tIns="0">
          <a:noAutofit/>
        </a:bodyPr>
        <a:lstStyle/>
        <a:p>
          <a:pPr indent="0" lvl="0" marL="0" rtl="0" algn="ctr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</a:pPr>
          <a:r>
            <a:rPr b="0" i="1" lang="en-US" sz="1200" strike="noStrike">
              <a:solidFill>
                <a:srgbClr val="000000"/>
              </a:solidFill>
              <a:latin typeface="Times New Roman"/>
              <a:ea typeface="Times New Roman"/>
              <a:cs typeface="Times New Roman"/>
              <a:sym typeface="Times New Roman"/>
            </a:rPr>
            <a:t>Seleção de Fornecedor</a:t>
          </a:r>
          <a:endParaRPr b="0" sz="1200" strike="noStrike">
            <a:latin typeface="Times New Roman"/>
            <a:ea typeface="Times New Roman"/>
            <a:cs typeface="Times New Roman"/>
            <a:sym typeface="Times New Roman"/>
          </a:endParaRPr>
        </a:p>
        <a:p>
          <a:pPr indent="0" lvl="0" marL="0" rtl="0" algn="ctr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</a:pPr>
          <a:r>
            <a:rPr b="1" lang="en-US" sz="2400" strike="noStrike">
              <a:solidFill>
                <a:srgbClr val="000000"/>
              </a:solidFill>
              <a:latin typeface="Times New Roman"/>
              <a:ea typeface="Times New Roman"/>
              <a:cs typeface="Times New Roman"/>
              <a:sym typeface="Times New Roman"/>
            </a:rPr>
            <a:t>xx</a:t>
          </a:r>
          <a:endParaRPr b="0" sz="2400" strike="noStrike">
            <a:latin typeface="Times New Roman"/>
            <a:ea typeface="Times New Roman"/>
            <a:cs typeface="Times New Roman"/>
            <a:sym typeface="Times New Roman"/>
          </a:endParaRPr>
        </a:p>
        <a:p>
          <a:pPr indent="0" lvl="0" marL="0" rtl="0" algn="ctr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</a:pPr>
          <a:r>
            <a:rPr b="0" i="1" lang="en-US" sz="1200" strike="noStrike">
              <a:solidFill>
                <a:srgbClr val="000000"/>
              </a:solidFill>
              <a:latin typeface="Times New Roman"/>
              <a:ea typeface="Times New Roman"/>
              <a:cs typeface="Times New Roman"/>
              <a:sym typeface="Times New Roman"/>
            </a:rPr>
            <a:t>Riscos</a:t>
          </a:r>
          <a:r>
            <a:rPr b="0" lang="en-US" sz="1200" strike="noStrike">
              <a:solidFill>
                <a:srgbClr val="000000"/>
              </a:solidFill>
              <a:latin typeface="Times New Roman"/>
              <a:ea typeface="Times New Roman"/>
              <a:cs typeface="Times New Roman"/>
              <a:sym typeface="Times New Roman"/>
            </a:rPr>
            <a:t> </a:t>
          </a:r>
          <a:r>
            <a:rPr b="0" i="1" lang="en-US" sz="1200" strike="noStrike">
              <a:solidFill>
                <a:srgbClr val="000000"/>
              </a:solidFill>
              <a:latin typeface="Times New Roman"/>
              <a:ea typeface="Times New Roman"/>
              <a:cs typeface="Times New Roman"/>
              <a:sym typeface="Times New Roman"/>
            </a:rPr>
            <a:t>Identificados</a:t>
          </a:r>
          <a:endParaRPr b="0" sz="1200" strike="noStrike">
            <a:latin typeface="Times New Roman"/>
            <a:ea typeface="Times New Roman"/>
            <a:cs typeface="Times New Roman"/>
            <a:sym typeface="Times New Roman"/>
          </a:endParaRPr>
        </a:p>
        <a:p>
          <a:pPr indent="0" lvl="0" marL="0" rtl="0" algn="ctr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</a:pPr>
          <a:r>
            <a:rPr b="0" i="1" lang="en-US" sz="1200" strike="noStrike">
              <a:solidFill>
                <a:srgbClr val="000000"/>
              </a:solidFill>
              <a:latin typeface="Times New Roman"/>
              <a:ea typeface="Times New Roman"/>
              <a:cs typeface="Times New Roman"/>
              <a:sym typeface="Times New Roman"/>
            </a:rPr>
            <a:t>(18 a 27)</a:t>
          </a:r>
          <a:endParaRPr b="0" sz="1200" strike="noStrike">
            <a:latin typeface="Times New Roman"/>
            <a:ea typeface="Times New Roman"/>
            <a:cs typeface="Times New Roman"/>
            <a:sym typeface="Times New Roman"/>
          </a:endParaRPr>
        </a:p>
      </xdr:txBody>
    </xdr:sp>
    <xdr:clientData fLocksWithSheet="0"/>
  </xdr:oneCellAnchor>
  <xdr:oneCellAnchor>
    <xdr:from>
      <xdr:col>5</xdr:col>
      <xdr:colOff>266700</xdr:colOff>
      <xdr:row>28</xdr:row>
      <xdr:rowOff>9525</xdr:rowOff>
    </xdr:from>
    <xdr:ext cx="1895475" cy="828675"/>
    <xdr:sp>
      <xdr:nvSpPr>
        <xdr:cNvPr id="6" name="Shape 6"/>
        <xdr:cNvSpPr txBox="1"/>
      </xdr:nvSpPr>
      <xdr:spPr>
        <a:xfrm>
          <a:off x="4403025" y="3370425"/>
          <a:ext cx="1885950" cy="819150"/>
        </a:xfrm>
        <a:prstGeom prst="rect">
          <a:avLst/>
        </a:prstGeom>
        <a:noFill/>
        <a:ln>
          <a:noFill/>
        </a:ln>
      </xdr:spPr>
      <xdr:txBody>
        <a:bodyPr anchorCtr="1" anchor="t" bIns="0" lIns="0" spcFirstLastPara="1" rIns="0" wrap="square" tIns="0">
          <a:noAutofit/>
        </a:bodyPr>
        <a:lstStyle/>
        <a:p>
          <a:pPr indent="0" lvl="0" marL="0" rtl="0" algn="ctr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</a:pPr>
          <a:r>
            <a:rPr b="0" i="1" lang="en-US" sz="1200" strike="noStrike">
              <a:solidFill>
                <a:srgbClr val="000000"/>
              </a:solidFill>
              <a:latin typeface="Times New Roman"/>
              <a:ea typeface="Times New Roman"/>
              <a:cs typeface="Times New Roman"/>
              <a:sym typeface="Times New Roman"/>
            </a:rPr>
            <a:t>Gestão de Contrato</a:t>
          </a:r>
          <a:endParaRPr b="0" sz="1200" strike="noStrike">
            <a:latin typeface="Times New Roman"/>
            <a:ea typeface="Times New Roman"/>
            <a:cs typeface="Times New Roman"/>
            <a:sym typeface="Times New Roman"/>
          </a:endParaRPr>
        </a:p>
        <a:p>
          <a:pPr indent="0" lvl="0" marL="0" rtl="0" algn="ctr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</a:pPr>
          <a:r>
            <a:rPr b="1" lang="en-US" sz="2400" strike="noStrike">
              <a:solidFill>
                <a:srgbClr val="000000"/>
              </a:solidFill>
              <a:latin typeface="Times New Roman"/>
              <a:ea typeface="Times New Roman"/>
              <a:cs typeface="Times New Roman"/>
              <a:sym typeface="Times New Roman"/>
            </a:rPr>
            <a:t>xx</a:t>
          </a:r>
          <a:endParaRPr b="0" sz="2400" strike="noStrike">
            <a:latin typeface="Times New Roman"/>
            <a:ea typeface="Times New Roman"/>
            <a:cs typeface="Times New Roman"/>
            <a:sym typeface="Times New Roman"/>
          </a:endParaRPr>
        </a:p>
        <a:p>
          <a:pPr indent="0" lvl="0" marL="0" rtl="0" algn="ctr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</a:pPr>
          <a:r>
            <a:rPr b="0" i="1" lang="en-US" sz="1200" strike="noStrike">
              <a:solidFill>
                <a:srgbClr val="000000"/>
              </a:solidFill>
              <a:latin typeface="Times New Roman"/>
              <a:ea typeface="Times New Roman"/>
              <a:cs typeface="Times New Roman"/>
              <a:sym typeface="Times New Roman"/>
            </a:rPr>
            <a:t>Riscos</a:t>
          </a:r>
          <a:r>
            <a:rPr b="0" lang="en-US" sz="1200" strike="noStrike">
              <a:solidFill>
                <a:srgbClr val="000000"/>
              </a:solidFill>
              <a:latin typeface="Times New Roman"/>
              <a:ea typeface="Times New Roman"/>
              <a:cs typeface="Times New Roman"/>
              <a:sym typeface="Times New Roman"/>
            </a:rPr>
            <a:t> </a:t>
          </a:r>
          <a:r>
            <a:rPr b="0" i="1" lang="en-US" sz="1200" strike="noStrike">
              <a:solidFill>
                <a:srgbClr val="000000"/>
              </a:solidFill>
              <a:latin typeface="Times New Roman"/>
              <a:ea typeface="Times New Roman"/>
              <a:cs typeface="Times New Roman"/>
              <a:sym typeface="Times New Roman"/>
            </a:rPr>
            <a:t>Identificados</a:t>
          </a:r>
          <a:endParaRPr b="0" sz="1200" strike="noStrike">
            <a:latin typeface="Times New Roman"/>
            <a:ea typeface="Times New Roman"/>
            <a:cs typeface="Times New Roman"/>
            <a:sym typeface="Times New Roman"/>
          </a:endParaRPr>
        </a:p>
        <a:p>
          <a:pPr indent="0" lvl="0" marL="0" rtl="0" algn="ctr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</a:pPr>
          <a:r>
            <a:rPr b="0" i="1" lang="en-US" sz="1200" strike="noStrike">
              <a:solidFill>
                <a:srgbClr val="000000"/>
              </a:solidFill>
              <a:latin typeface="Times New Roman"/>
              <a:ea typeface="Times New Roman"/>
              <a:cs typeface="Times New Roman"/>
              <a:sym typeface="Times New Roman"/>
            </a:rPr>
            <a:t>(28 a 32)</a:t>
          </a:r>
          <a:endParaRPr b="0" sz="1200" strike="noStrike">
            <a:latin typeface="Times New Roman"/>
            <a:ea typeface="Times New Roman"/>
            <a:cs typeface="Times New Roman"/>
            <a:sym typeface="Times New Roman"/>
          </a:endParaRPr>
        </a:p>
      </xdr:txBody>
    </xdr:sp>
    <xdr:clientData fLocksWithSheet="0"/>
  </xdr:oneCellAnchor>
  <xdr:oneCellAnchor>
    <xdr:from>
      <xdr:col>2</xdr:col>
      <xdr:colOff>66675</xdr:colOff>
      <xdr:row>49</xdr:row>
      <xdr:rowOff>152400</xdr:rowOff>
    </xdr:from>
    <xdr:ext cx="3276600" cy="523875"/>
    <xdr:sp>
      <xdr:nvSpPr>
        <xdr:cNvPr id="7" name="Shape 7"/>
        <xdr:cNvSpPr txBox="1"/>
      </xdr:nvSpPr>
      <xdr:spPr>
        <a:xfrm>
          <a:off x="3712463" y="3522825"/>
          <a:ext cx="3267075" cy="514350"/>
        </a:xfrm>
        <a:prstGeom prst="rect">
          <a:avLst/>
        </a:prstGeom>
        <a:noFill/>
        <a:ln>
          <a:noFill/>
        </a:ln>
      </xdr:spPr>
      <xdr:txBody>
        <a:bodyPr anchorCtr="0" anchor="t" bIns="0" lIns="0" spcFirstLastPara="1" rIns="0" wrap="square" tIns="0">
          <a:noAutofit/>
        </a:bodyPr>
        <a:lstStyle/>
        <a:p>
          <a:pPr indent="0" lvl="0" marL="0" rtl="0" algn="l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</a:pPr>
          <a:r>
            <a:rPr b="0" lang="en-US" sz="1500" strike="noStrike">
              <a:solidFill>
                <a:srgbClr val="000000"/>
              </a:solidFill>
              <a:latin typeface="Times New Roman"/>
              <a:ea typeface="Times New Roman"/>
              <a:cs typeface="Times New Roman"/>
              <a:sym typeface="Times New Roman"/>
            </a:rPr>
            <a:t>Equipe de Planejamento da Contratação</a:t>
          </a:r>
          <a:endParaRPr b="0" sz="1500" strike="noStrike">
            <a:latin typeface="Times New Roman"/>
            <a:ea typeface="Times New Roman"/>
            <a:cs typeface="Times New Roman"/>
            <a:sym typeface="Times New Roman"/>
          </a:endParaRPr>
        </a:p>
        <a:p>
          <a:pPr indent="0" lvl="0" marL="0" rtl="0" algn="ctr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</a:pPr>
          <a:r>
            <a:rPr b="0" i="1" lang="en-US" sz="1200" strike="noStrike">
              <a:solidFill>
                <a:srgbClr val="000000"/>
              </a:solidFill>
              <a:latin typeface="Times New Roman"/>
              <a:ea typeface="Times New Roman"/>
              <a:cs typeface="Times New Roman"/>
              <a:sym typeface="Times New Roman"/>
            </a:rPr>
            <a:t>Portaria nº XX, de xx de junho de 2019.</a:t>
          </a:r>
          <a:endParaRPr b="0" sz="1200" strike="noStrike">
            <a:latin typeface="Times New Roman"/>
            <a:ea typeface="Times New Roman"/>
            <a:cs typeface="Times New Roman"/>
            <a:sym typeface="Times New Roman"/>
          </a:endParaRPr>
        </a:p>
      </xdr:txBody>
    </xdr:sp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95250</xdr:colOff>
      <xdr:row>0</xdr:row>
      <xdr:rowOff>0</xdr:rowOff>
    </xdr:from>
    <xdr:ext cx="6381750" cy="323850"/>
    <xdr:sp>
      <xdr:nvSpPr>
        <xdr:cNvPr id="9" name="Shape 9"/>
        <xdr:cNvSpPr txBox="1"/>
      </xdr:nvSpPr>
      <xdr:spPr>
        <a:xfrm>
          <a:off x="2159888" y="3622838"/>
          <a:ext cx="6372225" cy="314325"/>
        </a:xfrm>
        <a:prstGeom prst="rect">
          <a:avLst/>
        </a:prstGeom>
        <a:noFill/>
        <a:ln>
          <a:noFill/>
        </a:ln>
      </xdr:spPr>
      <xdr:txBody>
        <a:bodyPr anchorCtr="1" anchor="t" bIns="0" lIns="0" spcFirstLastPara="1" rIns="0" wrap="square" tIns="0">
          <a:noAutofit/>
        </a:bodyPr>
        <a:lstStyle/>
        <a:p>
          <a:pPr indent="0" lvl="0" marL="0" rtl="0" algn="ctr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</a:pPr>
          <a:r>
            <a:rPr b="0" lang="en-US" sz="1800" strike="noStrike">
              <a:solidFill>
                <a:srgbClr val="000000"/>
              </a:solidFill>
              <a:latin typeface="Times New Roman"/>
              <a:ea typeface="Times New Roman"/>
              <a:cs typeface="Times New Roman"/>
              <a:sym typeface="Times New Roman"/>
            </a:rPr>
            <a:t>Riscos relacionados ao Planejamento da Contratação	</a:t>
          </a:r>
          <a:endParaRPr b="0" sz="1800" strike="noStrike">
            <a:latin typeface="Times New Roman"/>
            <a:ea typeface="Times New Roman"/>
            <a:cs typeface="Times New Roman"/>
            <a:sym typeface="Times New Roman"/>
          </a:endParaRPr>
        </a:p>
      </xdr:txBody>
    </xdr:sp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66675</xdr:colOff>
      <xdr:row>0</xdr:row>
      <xdr:rowOff>28575</xdr:rowOff>
    </xdr:from>
    <xdr:ext cx="6381750" cy="333375"/>
    <xdr:sp>
      <xdr:nvSpPr>
        <xdr:cNvPr id="8" name="Shape 8"/>
        <xdr:cNvSpPr txBox="1"/>
      </xdr:nvSpPr>
      <xdr:spPr>
        <a:xfrm>
          <a:off x="2159888" y="3618075"/>
          <a:ext cx="6372225" cy="323850"/>
        </a:xfrm>
        <a:prstGeom prst="rect">
          <a:avLst/>
        </a:prstGeom>
        <a:noFill/>
        <a:ln>
          <a:noFill/>
        </a:ln>
      </xdr:spPr>
      <xdr:txBody>
        <a:bodyPr anchorCtr="1" anchor="t" bIns="0" lIns="0" spcFirstLastPara="1" rIns="0" wrap="square" tIns="0">
          <a:noAutofit/>
        </a:bodyPr>
        <a:lstStyle/>
        <a:p>
          <a:pPr indent="0" lvl="0" marL="0" rtl="0" algn="ctr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</a:pPr>
          <a:r>
            <a:rPr b="0" lang="en-US" sz="1800" strike="noStrike">
              <a:solidFill>
                <a:srgbClr val="000000"/>
              </a:solidFill>
              <a:latin typeface="Times New Roman"/>
              <a:ea typeface="Times New Roman"/>
              <a:cs typeface="Times New Roman"/>
              <a:sym typeface="Times New Roman"/>
            </a:rPr>
            <a:t>Riscos relacionados à Seleção de Fornecedor</a:t>
          </a:r>
          <a:endParaRPr b="0" sz="1800" strike="noStrike">
            <a:latin typeface="Times New Roman"/>
            <a:ea typeface="Times New Roman"/>
            <a:cs typeface="Times New Roman"/>
            <a:sym typeface="Times New Roman"/>
          </a:endParaRPr>
        </a:p>
      </xdr:txBody>
    </xdr:sp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114300</xdr:colOff>
      <xdr:row>0</xdr:row>
      <xdr:rowOff>38100</xdr:rowOff>
    </xdr:from>
    <xdr:ext cx="6381750" cy="333375"/>
    <xdr:sp>
      <xdr:nvSpPr>
        <xdr:cNvPr id="10" name="Shape 10"/>
        <xdr:cNvSpPr txBox="1"/>
      </xdr:nvSpPr>
      <xdr:spPr>
        <a:xfrm>
          <a:off x="2159888" y="3618075"/>
          <a:ext cx="6372225" cy="323850"/>
        </a:xfrm>
        <a:prstGeom prst="rect">
          <a:avLst/>
        </a:prstGeom>
        <a:noFill/>
        <a:ln>
          <a:noFill/>
        </a:ln>
      </xdr:spPr>
      <xdr:txBody>
        <a:bodyPr anchorCtr="1" anchor="t" bIns="0" lIns="0" spcFirstLastPara="1" rIns="0" wrap="square" tIns="0">
          <a:noAutofit/>
        </a:bodyPr>
        <a:lstStyle/>
        <a:p>
          <a:pPr indent="0" lvl="0" marL="0" rtl="0" algn="ctr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</a:pPr>
          <a:r>
            <a:rPr b="0" lang="en-US" sz="1800" strike="noStrike">
              <a:solidFill>
                <a:srgbClr val="000000"/>
              </a:solidFill>
              <a:latin typeface="Times New Roman"/>
              <a:ea typeface="Times New Roman"/>
              <a:cs typeface="Times New Roman"/>
              <a:sym typeface="Times New Roman"/>
            </a:rPr>
            <a:t>Riscos relacionados à Gestão de Contratos</a:t>
          </a:r>
          <a:endParaRPr b="0" sz="1800" strike="noStrike">
            <a:latin typeface="Times New Roman"/>
            <a:ea typeface="Times New Roman"/>
            <a:cs typeface="Times New Roman"/>
            <a:sym typeface="Times New Roman"/>
          </a:endParaRPr>
        </a:p>
      </xdr:txBody>
    </xdr:sp>
    <xdr:clientData fLocksWithSheet="0"/>
  </xdr:oneCellAnchor>
</xdr:wsDr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8" width="10.5"/>
    <col customWidth="1" min="9" max="26" width="8.63"/>
  </cols>
  <sheetData>
    <row r="1" ht="13.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ht="13.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ht="13.5" customHeigh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ht="13.5" customHeight="1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ht="13.5" customHeight="1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ht="13.5" customHeight="1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ht="13.5" customHeight="1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ht="13.5" customHeight="1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ht="13.5" customHeight="1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ht="13.5" customHeight="1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ht="13.5" customHeight="1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ht="13.5" customHeight="1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ht="13.5" customHeight="1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ht="13.5" customHeight="1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ht="13.5" customHeight="1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ht="13.5" customHeight="1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ht="13.5" customHeight="1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ht="13.5" customHeight="1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ht="13.5" customHeight="1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ht="13.5" customHeight="1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ht="13.5" customHeight="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ht="13.5" customHeight="1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ht="13.5" customHeight="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ht="13.5" customHeight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ht="13.5" customHeigh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ht="13.5" customHeigh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ht="13.5" customHeigh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ht="13.5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ht="13.5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ht="13.5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ht="13.5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ht="13.5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ht="13.5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ht="13.5" customHeigh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ht="13.5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ht="13.5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ht="13.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ht="13.5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ht="13.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ht="13.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ht="13.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ht="13.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ht="13.5" customHeight="1">
      <c r="A43" s="14" t="s">
        <v>8</v>
      </c>
      <c r="B43" s="16"/>
      <c r="C43" s="16"/>
      <c r="D43" s="16"/>
      <c r="E43" s="16"/>
      <c r="F43" s="17"/>
      <c r="G43" s="19" t="s">
        <v>10</v>
      </c>
      <c r="H43" s="17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ht="13.5" customHeight="1">
      <c r="A44" s="25"/>
      <c r="F44" s="26"/>
      <c r="G44" s="25"/>
      <c r="H44" s="26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ht="13.5" customHeight="1">
      <c r="A45" s="27"/>
      <c r="B45" s="28"/>
      <c r="C45" s="28"/>
      <c r="D45" s="28"/>
      <c r="E45" s="28"/>
      <c r="F45" s="29"/>
      <c r="G45" s="27"/>
      <c r="H45" s="29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ht="13.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ht="13.5" customHeight="1">
      <c r="A47" s="31" t="s">
        <v>11</v>
      </c>
      <c r="B47" s="5"/>
      <c r="C47" s="5"/>
      <c r="D47" s="5"/>
      <c r="E47" s="5"/>
      <c r="F47" s="6"/>
      <c r="G47" s="33" t="s">
        <v>10</v>
      </c>
      <c r="H47" s="6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ht="13.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ht="13.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ht="13.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ht="13.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ht="13.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ht="13.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ht="13.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ht="13.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ht="13.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ht="13.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ht="13.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ht="13.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ht="13.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ht="13.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ht="13.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ht="13.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ht="13.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ht="13.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ht="13.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ht="13.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ht="13.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ht="13.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ht="13.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ht="13.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ht="13.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ht="13.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ht="13.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ht="13.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ht="13.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ht="13.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ht="13.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ht="13.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ht="13.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ht="13.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ht="13.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ht="13.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ht="13.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ht="13.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ht="13.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ht="13.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ht="13.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ht="13.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ht="13.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ht="13.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ht="13.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ht="13.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ht="13.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ht="13.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ht="13.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ht="13.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ht="13.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ht="13.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ht="13.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ht="13.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ht="13.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ht="13.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ht="13.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ht="13.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ht="13.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ht="13.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ht="13.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ht="13.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ht="13.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ht="13.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ht="13.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ht="13.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ht="13.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ht="13.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ht="13.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ht="13.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ht="13.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ht="13.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ht="13.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ht="13.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ht="13.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ht="13.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ht="13.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ht="13.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ht="13.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ht="13.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ht="13.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ht="13.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ht="13.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ht="13.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ht="13.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ht="13.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ht="13.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ht="13.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ht="13.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ht="13.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ht="13.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ht="13.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ht="13.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ht="13.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ht="13.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ht="13.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ht="13.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ht="13.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ht="13.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ht="13.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ht="13.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ht="13.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ht="13.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ht="13.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ht="13.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ht="13.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ht="13.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ht="13.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ht="13.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ht="13.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ht="13.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ht="13.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ht="13.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ht="13.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ht="13.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ht="13.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ht="13.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ht="13.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ht="13.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ht="13.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ht="13.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ht="13.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ht="13.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ht="13.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ht="13.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ht="13.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ht="13.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ht="13.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ht="13.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ht="13.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ht="13.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ht="13.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ht="13.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ht="13.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ht="13.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ht="13.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ht="13.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ht="13.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ht="13.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ht="13.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ht="13.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ht="13.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ht="13.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ht="13.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ht="13.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ht="13.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ht="13.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ht="13.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ht="13.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ht="13.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ht="13.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ht="13.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ht="13.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ht="13.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ht="13.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ht="13.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ht="13.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ht="13.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ht="13.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ht="13.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ht="13.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ht="13.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ht="13.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ht="13.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ht="13.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ht="13.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ht="13.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ht="13.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ht="13.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ht="13.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ht="13.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ht="13.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ht="13.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ht="13.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ht="13.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ht="13.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ht="13.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ht="13.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ht="13.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ht="13.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ht="13.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ht="13.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ht="13.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ht="13.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ht="13.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ht="13.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ht="13.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ht="13.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ht="13.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ht="13.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ht="13.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ht="13.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ht="13.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ht="13.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ht="13.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ht="13.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ht="13.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ht="13.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ht="13.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ht="13.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ht="13.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ht="13.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ht="13.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ht="13.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ht="13.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ht="13.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ht="13.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ht="13.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ht="13.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ht="13.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ht="13.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ht="13.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ht="13.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ht="13.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ht="13.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ht="13.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ht="13.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ht="13.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ht="13.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ht="13.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ht="13.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ht="13.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ht="13.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ht="13.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ht="13.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ht="13.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ht="13.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ht="13.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ht="13.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ht="13.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ht="13.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ht="13.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ht="13.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ht="13.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ht="13.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ht="13.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ht="13.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ht="13.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ht="13.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ht="13.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ht="13.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ht="13.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ht="13.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ht="13.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ht="13.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ht="13.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ht="13.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ht="13.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ht="13.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ht="13.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ht="13.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ht="13.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ht="13.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ht="13.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ht="13.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ht="13.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ht="13.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ht="13.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ht="13.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ht="13.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ht="13.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ht="13.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ht="13.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ht="13.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ht="13.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ht="13.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ht="13.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ht="13.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ht="13.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ht="13.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ht="13.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ht="13.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ht="13.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ht="13.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ht="13.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ht="13.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ht="13.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ht="13.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ht="13.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ht="13.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ht="13.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ht="13.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ht="13.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ht="13.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ht="13.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ht="13.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ht="13.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ht="13.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ht="13.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ht="13.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ht="13.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ht="13.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ht="13.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ht="13.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ht="13.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ht="13.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ht="13.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ht="13.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ht="13.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ht="13.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ht="13.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ht="13.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ht="13.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ht="13.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ht="13.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ht="13.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ht="13.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ht="13.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ht="13.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ht="13.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ht="13.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ht="13.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ht="13.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ht="13.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ht="13.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ht="13.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ht="13.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ht="13.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ht="13.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ht="13.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ht="13.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ht="13.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ht="13.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ht="13.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ht="13.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ht="13.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ht="13.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ht="13.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ht="13.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ht="13.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ht="13.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ht="13.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ht="13.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ht="13.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ht="13.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ht="13.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ht="13.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ht="13.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ht="13.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ht="13.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ht="13.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ht="13.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ht="13.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ht="13.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ht="13.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ht="13.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ht="13.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ht="13.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ht="13.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ht="13.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ht="13.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ht="13.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ht="13.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ht="13.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ht="13.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ht="13.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ht="13.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ht="13.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ht="13.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ht="13.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ht="13.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ht="13.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ht="13.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ht="13.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ht="13.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ht="13.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ht="13.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ht="13.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ht="13.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ht="13.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ht="13.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ht="13.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ht="13.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ht="13.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ht="13.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ht="13.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ht="13.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ht="13.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ht="13.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ht="13.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ht="13.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ht="13.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ht="13.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ht="13.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ht="13.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ht="13.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ht="13.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ht="13.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ht="13.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ht="13.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ht="13.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ht="13.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ht="13.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ht="13.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ht="13.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ht="13.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ht="13.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ht="13.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ht="13.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ht="13.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ht="13.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ht="13.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ht="13.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ht="13.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ht="13.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ht="13.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ht="13.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ht="13.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ht="13.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ht="13.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ht="13.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ht="13.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ht="13.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ht="13.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ht="13.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ht="13.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ht="13.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ht="13.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ht="13.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ht="13.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ht="13.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ht="13.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ht="13.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ht="13.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ht="13.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ht="13.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ht="13.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ht="13.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ht="13.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ht="13.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ht="13.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ht="13.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ht="13.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ht="13.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ht="13.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ht="13.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ht="13.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ht="13.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ht="13.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ht="13.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ht="13.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ht="13.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ht="13.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ht="13.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ht="13.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ht="13.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ht="13.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ht="13.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ht="13.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ht="13.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ht="13.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ht="13.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ht="13.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ht="13.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ht="13.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ht="13.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ht="13.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ht="13.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ht="13.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ht="13.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ht="13.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ht="13.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ht="13.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ht="13.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ht="13.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ht="13.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ht="13.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ht="13.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ht="13.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ht="13.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ht="13.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ht="13.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ht="13.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ht="13.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ht="13.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ht="13.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ht="13.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ht="13.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ht="13.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ht="13.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ht="13.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ht="13.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ht="13.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ht="13.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ht="13.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ht="13.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ht="13.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ht="13.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ht="13.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ht="13.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ht="13.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ht="13.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ht="13.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ht="13.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ht="13.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ht="13.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ht="13.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ht="13.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ht="13.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ht="13.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ht="13.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ht="13.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ht="13.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ht="13.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ht="13.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ht="13.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ht="13.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ht="13.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ht="13.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ht="13.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ht="13.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ht="13.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ht="13.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ht="13.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ht="13.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ht="13.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ht="13.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ht="13.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ht="13.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ht="13.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ht="13.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ht="13.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ht="13.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ht="13.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ht="13.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ht="13.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ht="13.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ht="13.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ht="13.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ht="13.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ht="13.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ht="13.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ht="13.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ht="13.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ht="13.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ht="13.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ht="13.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ht="13.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ht="13.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ht="13.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ht="13.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ht="13.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ht="13.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ht="13.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ht="13.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ht="13.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ht="13.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ht="13.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ht="13.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ht="13.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ht="13.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ht="13.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ht="13.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ht="13.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ht="13.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ht="13.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ht="13.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ht="13.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ht="13.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ht="13.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ht="13.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ht="13.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ht="13.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ht="13.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ht="13.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ht="13.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ht="13.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ht="13.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ht="13.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ht="13.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ht="13.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ht="13.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ht="13.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ht="13.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ht="13.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ht="13.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ht="13.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ht="13.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ht="13.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ht="13.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ht="13.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ht="13.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ht="13.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ht="13.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ht="13.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ht="13.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ht="13.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ht="13.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ht="13.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ht="13.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ht="13.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ht="13.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ht="13.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ht="13.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ht="13.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ht="13.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ht="13.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ht="13.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ht="13.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ht="13.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ht="13.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ht="13.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ht="13.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ht="13.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ht="13.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ht="13.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ht="13.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ht="13.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ht="13.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ht="13.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ht="13.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ht="13.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ht="13.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ht="13.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ht="13.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ht="13.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ht="13.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ht="13.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ht="13.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ht="13.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ht="13.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ht="13.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ht="13.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ht="13.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ht="13.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ht="13.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ht="13.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ht="13.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ht="13.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ht="13.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ht="13.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ht="13.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ht="13.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ht="13.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ht="13.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ht="13.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ht="13.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ht="13.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ht="13.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ht="13.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ht="13.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ht="13.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ht="13.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ht="13.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ht="13.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ht="13.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ht="13.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ht="13.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ht="13.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ht="13.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ht="13.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ht="13.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ht="13.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ht="13.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ht="13.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ht="13.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ht="13.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ht="13.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ht="13.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ht="13.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ht="13.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ht="13.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ht="13.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ht="13.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ht="13.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ht="13.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ht="13.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ht="13.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ht="13.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ht="13.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ht="13.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ht="13.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ht="13.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ht="13.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ht="13.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ht="13.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ht="13.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ht="13.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ht="13.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ht="13.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ht="13.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ht="13.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ht="13.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ht="13.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ht="13.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ht="13.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ht="13.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ht="13.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ht="13.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ht="13.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ht="13.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ht="13.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ht="13.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ht="13.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ht="13.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ht="13.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ht="13.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ht="13.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ht="13.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ht="13.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ht="13.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ht="13.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ht="13.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ht="13.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ht="13.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ht="13.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ht="13.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ht="13.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ht="13.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ht="13.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ht="13.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ht="13.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ht="13.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ht="13.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ht="13.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ht="13.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ht="13.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ht="13.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ht="13.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ht="13.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ht="13.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ht="13.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ht="13.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ht="13.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ht="13.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ht="13.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ht="13.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ht="13.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ht="13.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ht="13.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ht="13.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ht="13.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ht="13.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ht="13.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ht="13.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ht="13.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ht="13.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ht="13.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ht="13.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ht="13.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ht="13.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ht="13.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ht="13.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ht="13.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ht="13.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ht="13.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ht="13.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ht="13.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ht="13.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ht="13.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ht="13.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ht="13.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ht="13.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ht="13.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ht="13.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ht="13.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ht="13.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ht="13.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ht="13.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ht="13.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ht="13.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ht="13.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ht="13.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ht="13.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ht="13.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ht="13.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ht="13.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ht="13.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ht="13.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ht="13.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ht="13.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ht="13.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ht="13.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ht="13.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ht="13.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ht="13.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ht="13.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ht="13.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ht="13.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ht="13.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ht="13.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ht="13.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ht="13.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ht="13.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ht="13.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ht="13.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ht="13.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ht="13.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ht="13.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ht="13.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ht="13.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ht="13.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ht="13.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ht="13.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ht="13.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ht="13.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ht="13.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ht="13.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ht="13.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ht="13.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ht="13.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ht="13.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ht="13.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ht="13.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ht="13.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ht="13.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ht="13.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ht="13.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ht="13.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ht="13.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ht="13.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ht="13.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ht="13.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ht="13.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ht="13.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ht="13.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ht="13.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ht="13.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ht="13.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ht="13.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ht="13.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ht="13.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ht="13.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ht="13.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ht="13.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ht="13.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ht="13.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ht="13.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ht="13.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ht="13.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ht="13.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ht="13.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ht="13.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ht="13.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ht="13.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ht="13.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ht="13.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ht="13.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ht="13.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ht="13.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ht="13.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ht="13.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ht="13.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ht="13.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ht="13.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ht="13.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ht="13.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ht="13.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ht="13.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ht="13.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ht="13.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ht="13.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ht="13.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ht="13.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ht="13.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ht="13.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ht="13.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ht="13.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ht="13.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ht="13.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ht="13.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ht="13.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ht="13.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ht="13.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ht="13.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ht="13.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ht="13.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ht="13.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ht="13.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ht="13.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ht="13.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ht="13.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ht="13.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ht="13.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ht="13.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ht="13.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ht="13.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ht="13.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ht="13.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ht="13.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ht="13.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ht="13.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ht="13.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ht="13.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ht="13.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ht="13.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ht="13.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ht="13.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ht="13.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ht="13.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ht="13.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ht="13.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ht="13.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ht="13.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ht="13.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ht="13.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ht="13.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ht="13.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ht="13.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ht="13.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ht="13.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ht="13.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ht="13.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ht="13.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ht="13.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ht="13.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ht="13.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ht="13.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ht="13.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ht="13.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ht="13.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ht="13.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ht="13.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ht="13.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ht="13.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ht="13.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ht="13.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ht="13.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ht="13.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ht="13.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ht="13.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ht="13.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ht="13.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ht="13.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ht="13.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ht="13.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ht="13.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ht="13.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ht="13.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ht="13.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ht="13.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ht="13.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ht="13.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ht="13.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ht="13.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ht="13.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ht="13.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ht="13.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ht="13.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ht="13.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ht="13.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ht="13.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ht="13.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ht="13.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ht="13.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ht="13.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ht="13.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ht="13.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ht="13.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ht="13.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ht="13.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ht="13.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ht="13.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4">
    <mergeCell ref="A43:F45"/>
    <mergeCell ref="G43:H45"/>
    <mergeCell ref="A47:F47"/>
    <mergeCell ref="G47:H47"/>
  </mergeCells>
  <printOptions horizontalCentered="1"/>
  <pageMargins bottom="0.422222222222222" footer="0.0" header="0.0" left="0.418055555555556" right="0.418055555555556" top="0.475694444444444"/>
  <pageSetup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5.5"/>
    <col customWidth="1" min="2" max="6" width="7.0"/>
    <col customWidth="1" min="7" max="7" width="1.13"/>
    <col customWidth="1" min="8" max="12" width="7.0"/>
    <col customWidth="1" min="13" max="13" width="8.88"/>
    <col customWidth="1" min="14" max="33" width="10.5"/>
  </cols>
  <sheetData>
    <row r="1" ht="13.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</row>
    <row r="2" ht="13.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</row>
    <row r="3" ht="13.5" customHeight="1">
      <c r="A3" s="3">
        <v>1.0</v>
      </c>
      <c r="B3" s="4" t="s">
        <v>0</v>
      </c>
      <c r="C3" s="5"/>
      <c r="D3" s="5"/>
      <c r="E3" s="5"/>
      <c r="F3" s="6"/>
      <c r="G3" s="7"/>
      <c r="H3" s="4" t="s">
        <v>1</v>
      </c>
      <c r="I3" s="5"/>
      <c r="J3" s="5"/>
      <c r="K3" s="5"/>
      <c r="L3" s="6"/>
      <c r="M3" s="8" t="s">
        <v>2</v>
      </c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</row>
    <row r="4" ht="63.75" customHeight="1">
      <c r="A4" s="9"/>
      <c r="B4" s="11" t="s">
        <v>4</v>
      </c>
      <c r="C4" s="5"/>
      <c r="D4" s="5"/>
      <c r="E4" s="5"/>
      <c r="F4" s="6"/>
      <c r="G4" s="12"/>
      <c r="H4" s="11" t="s">
        <v>5</v>
      </c>
      <c r="I4" s="5"/>
      <c r="J4" s="5"/>
      <c r="K4" s="5"/>
      <c r="L4" s="6"/>
      <c r="M4" s="9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</row>
    <row r="5" ht="13.5" customHeight="1">
      <c r="A5" s="12"/>
      <c r="B5" s="13" t="s">
        <v>7</v>
      </c>
      <c r="C5" s="5"/>
      <c r="D5" s="5"/>
      <c r="E5" s="5"/>
      <c r="F5" s="5"/>
      <c r="G5" s="5"/>
      <c r="H5" s="5"/>
      <c r="I5" s="5"/>
      <c r="J5" s="5"/>
      <c r="K5" s="5"/>
      <c r="L5" s="6"/>
      <c r="M5" s="12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</row>
    <row r="6" ht="13.5" customHeight="1">
      <c r="A6" s="15" t="s">
        <v>9</v>
      </c>
      <c r="B6" s="18">
        <v>1.0</v>
      </c>
      <c r="C6" s="20">
        <v>2.0</v>
      </c>
      <c r="D6" s="21">
        <v>3.0</v>
      </c>
      <c r="E6" s="22">
        <v>4.0</v>
      </c>
      <c r="F6" s="23">
        <v>5.0</v>
      </c>
      <c r="G6" s="24"/>
      <c r="H6" s="18">
        <v>1.0</v>
      </c>
      <c r="I6" s="20">
        <v>2.0</v>
      </c>
      <c r="J6" s="21">
        <v>3.0</v>
      </c>
      <c r="K6" s="22">
        <v>4.0</v>
      </c>
      <c r="L6" s="23">
        <v>5.0</v>
      </c>
      <c r="M6" s="30">
        <f>E9*K9</f>
        <v>12</v>
      </c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</row>
    <row r="7" ht="13.5" customHeight="1">
      <c r="A7" s="32">
        <f>SUM(B8:F8)</f>
        <v>1</v>
      </c>
      <c r="B7" s="34" t="s">
        <v>12</v>
      </c>
      <c r="C7" s="35" t="s">
        <v>13</v>
      </c>
      <c r="D7" s="36" t="s">
        <v>14</v>
      </c>
      <c r="E7" s="37" t="s">
        <v>15</v>
      </c>
      <c r="F7" s="38" t="s">
        <v>16</v>
      </c>
      <c r="G7" s="7"/>
      <c r="H7" s="34" t="s">
        <v>17</v>
      </c>
      <c r="I7" s="35" t="s">
        <v>13</v>
      </c>
      <c r="J7" s="36" t="s">
        <v>14</v>
      </c>
      <c r="K7" s="37" t="s">
        <v>15</v>
      </c>
      <c r="L7" s="38" t="s">
        <v>16</v>
      </c>
      <c r="M7" s="9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</row>
    <row r="8" ht="13.5" customHeight="1">
      <c r="A8" s="40" t="s">
        <v>18</v>
      </c>
      <c r="B8" s="42"/>
      <c r="C8" s="42"/>
      <c r="D8" s="42"/>
      <c r="E8" s="43">
        <v>1.0</v>
      </c>
      <c r="F8" s="42"/>
      <c r="G8" s="9"/>
      <c r="H8" s="42"/>
      <c r="I8" s="42"/>
      <c r="J8" s="43">
        <v>1.0</v>
      </c>
      <c r="K8" s="42"/>
      <c r="L8" s="42"/>
      <c r="M8" s="9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</row>
    <row r="9" ht="13.5" customHeight="1">
      <c r="A9" s="44">
        <f>SUM(H8:L8)</f>
        <v>1</v>
      </c>
      <c r="B9" s="45" t="s">
        <v>19</v>
      </c>
      <c r="C9" s="5"/>
      <c r="D9" s="6"/>
      <c r="E9" s="46">
        <f>SUM(B8*B6+C8*C6+D8*D6+E8*E6+F8*F6)/A7</f>
        <v>4</v>
      </c>
      <c r="F9" s="6"/>
      <c r="G9" s="12"/>
      <c r="H9" s="45" t="s">
        <v>20</v>
      </c>
      <c r="I9" s="5"/>
      <c r="J9" s="6"/>
      <c r="K9" s="46">
        <f>SUM(H8*H6+I8*I6+J8*J6+K8*K6+L8*L6)/A9</f>
        <v>3</v>
      </c>
      <c r="L9" s="6"/>
      <c r="M9" s="12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</row>
    <row r="10" ht="13.5" customHeight="1">
      <c r="A10" s="47" t="s">
        <v>21</v>
      </c>
      <c r="B10" s="48" t="s">
        <v>23</v>
      </c>
      <c r="C10" s="5"/>
      <c r="D10" s="5"/>
      <c r="E10" s="5"/>
      <c r="F10" s="5"/>
      <c r="G10" s="5"/>
      <c r="H10" s="5"/>
      <c r="I10" s="5"/>
      <c r="J10" s="5"/>
      <c r="K10" s="5"/>
      <c r="L10" s="5"/>
      <c r="M10" s="6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</row>
    <row r="11" ht="13.5" customHeight="1">
      <c r="A11" s="9"/>
      <c r="B11" s="49" t="s">
        <v>24</v>
      </c>
      <c r="C11" s="5"/>
      <c r="D11" s="5"/>
      <c r="E11" s="5"/>
      <c r="F11" s="5"/>
      <c r="G11" s="5"/>
      <c r="H11" s="5"/>
      <c r="I11" s="6"/>
      <c r="J11" s="49" t="s">
        <v>25</v>
      </c>
      <c r="K11" s="5"/>
      <c r="L11" s="5"/>
      <c r="M11" s="6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</row>
    <row r="12" ht="57.0" customHeight="1">
      <c r="A12" s="9"/>
      <c r="B12" s="51" t="s">
        <v>27</v>
      </c>
      <c r="C12" s="5"/>
      <c r="D12" s="5"/>
      <c r="E12" s="5"/>
      <c r="F12" s="5"/>
      <c r="G12" s="5"/>
      <c r="H12" s="5"/>
      <c r="I12" s="6"/>
      <c r="J12" s="53" t="s">
        <v>29</v>
      </c>
      <c r="K12" s="5"/>
      <c r="L12" s="5"/>
      <c r="M12" s="6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</row>
    <row r="13" ht="13.5" customHeight="1">
      <c r="A13" s="9"/>
      <c r="B13" s="54"/>
      <c r="C13" s="5"/>
      <c r="D13" s="5"/>
      <c r="E13" s="5"/>
      <c r="F13" s="5"/>
      <c r="G13" s="5"/>
      <c r="H13" s="5"/>
      <c r="I13" s="6"/>
      <c r="J13" s="55"/>
      <c r="K13" s="5"/>
      <c r="L13" s="5"/>
      <c r="M13" s="6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</row>
    <row r="14" ht="13.5" customHeight="1">
      <c r="A14" s="9"/>
      <c r="B14" s="49" t="s">
        <v>30</v>
      </c>
      <c r="C14" s="5"/>
      <c r="D14" s="5"/>
      <c r="E14" s="5"/>
      <c r="F14" s="5"/>
      <c r="G14" s="5"/>
      <c r="H14" s="5"/>
      <c r="I14" s="6"/>
      <c r="J14" s="49" t="s">
        <v>25</v>
      </c>
      <c r="K14" s="5"/>
      <c r="L14" s="5"/>
      <c r="M14" s="6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</row>
    <row r="15" ht="13.5" customHeight="1">
      <c r="A15" s="9"/>
      <c r="B15" s="57" t="s">
        <v>34</v>
      </c>
      <c r="C15" s="5"/>
      <c r="D15" s="5"/>
      <c r="E15" s="5"/>
      <c r="F15" s="5"/>
      <c r="G15" s="5"/>
      <c r="H15" s="5"/>
      <c r="I15" s="6"/>
      <c r="J15" s="56" t="s">
        <v>29</v>
      </c>
      <c r="K15" s="16"/>
      <c r="L15" s="16"/>
      <c r="M15" s="17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</row>
    <row r="16" ht="23.25" customHeight="1">
      <c r="A16" s="12"/>
      <c r="B16" s="58" t="s">
        <v>36</v>
      </c>
      <c r="C16" s="5"/>
      <c r="D16" s="5"/>
      <c r="E16" s="5"/>
      <c r="F16" s="5"/>
      <c r="G16" s="5"/>
      <c r="H16" s="5"/>
      <c r="I16" s="6"/>
      <c r="J16" s="27"/>
      <c r="K16" s="28"/>
      <c r="L16" s="28"/>
      <c r="M16" s="29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</row>
    <row r="17" ht="13.5" customHeight="1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</row>
    <row r="18" ht="13.5" customHeight="1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</row>
    <row r="19" ht="13.5" customHeight="1">
      <c r="A19" s="3">
        <v>2.0</v>
      </c>
      <c r="B19" s="4" t="s">
        <v>0</v>
      </c>
      <c r="C19" s="5"/>
      <c r="D19" s="5"/>
      <c r="E19" s="5"/>
      <c r="F19" s="6"/>
      <c r="G19" s="7"/>
      <c r="H19" s="4" t="s">
        <v>1</v>
      </c>
      <c r="I19" s="5"/>
      <c r="J19" s="5"/>
      <c r="K19" s="5"/>
      <c r="L19" s="6"/>
      <c r="M19" s="8" t="s">
        <v>2</v>
      </c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</row>
    <row r="20" ht="60.0" customHeight="1">
      <c r="A20" s="9"/>
      <c r="B20" s="11" t="s">
        <v>39</v>
      </c>
      <c r="C20" s="5"/>
      <c r="D20" s="5"/>
      <c r="E20" s="5"/>
      <c r="F20" s="6"/>
      <c r="G20" s="12"/>
      <c r="H20" s="11" t="s">
        <v>40</v>
      </c>
      <c r="I20" s="5"/>
      <c r="J20" s="5"/>
      <c r="K20" s="5"/>
      <c r="L20" s="6"/>
      <c r="M20" s="9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</row>
    <row r="21" ht="13.5" customHeight="1">
      <c r="A21" s="12"/>
      <c r="B21" s="13" t="s">
        <v>7</v>
      </c>
      <c r="C21" s="5"/>
      <c r="D21" s="5"/>
      <c r="E21" s="5"/>
      <c r="F21" s="5"/>
      <c r="G21" s="5"/>
      <c r="H21" s="5"/>
      <c r="I21" s="5"/>
      <c r="J21" s="5"/>
      <c r="K21" s="5"/>
      <c r="L21" s="6"/>
      <c r="M21" s="12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</row>
    <row r="22" ht="13.5" customHeight="1">
      <c r="A22" s="15" t="s">
        <v>9</v>
      </c>
      <c r="B22" s="18">
        <v>1.0</v>
      </c>
      <c r="C22" s="20">
        <v>2.0</v>
      </c>
      <c r="D22" s="21">
        <v>3.0</v>
      </c>
      <c r="E22" s="22">
        <v>4.0</v>
      </c>
      <c r="F22" s="23">
        <v>5.0</v>
      </c>
      <c r="G22" s="24"/>
      <c r="H22" s="18">
        <v>1.0</v>
      </c>
      <c r="I22" s="20">
        <v>2.0</v>
      </c>
      <c r="J22" s="21">
        <v>3.0</v>
      </c>
      <c r="K22" s="22">
        <v>4.0</v>
      </c>
      <c r="L22" s="23">
        <v>5.0</v>
      </c>
      <c r="M22" s="30">
        <f>E25*K25</f>
        <v>12</v>
      </c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</row>
    <row r="23" ht="13.5" customHeight="1">
      <c r="A23" s="32">
        <f>SUM(B24:F24)</f>
        <v>1</v>
      </c>
      <c r="B23" s="34" t="s">
        <v>12</v>
      </c>
      <c r="C23" s="35" t="s">
        <v>13</v>
      </c>
      <c r="D23" s="36" t="s">
        <v>14</v>
      </c>
      <c r="E23" s="37" t="s">
        <v>15</v>
      </c>
      <c r="F23" s="38" t="s">
        <v>16</v>
      </c>
      <c r="G23" s="7"/>
      <c r="H23" s="34" t="s">
        <v>17</v>
      </c>
      <c r="I23" s="35" t="s">
        <v>13</v>
      </c>
      <c r="J23" s="36" t="s">
        <v>14</v>
      </c>
      <c r="K23" s="37" t="s">
        <v>15</v>
      </c>
      <c r="L23" s="38" t="s">
        <v>16</v>
      </c>
      <c r="M23" s="9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</row>
    <row r="24" ht="13.5" customHeight="1">
      <c r="A24" s="40" t="s">
        <v>18</v>
      </c>
      <c r="B24" s="42"/>
      <c r="C24" s="42"/>
      <c r="D24" s="43">
        <v>1.0</v>
      </c>
      <c r="E24" s="42"/>
      <c r="F24" s="42"/>
      <c r="G24" s="9"/>
      <c r="H24" s="42"/>
      <c r="I24" s="42"/>
      <c r="J24" s="42"/>
      <c r="K24" s="43">
        <v>1.0</v>
      </c>
      <c r="L24" s="42"/>
      <c r="M24" s="9"/>
      <c r="N24" s="59"/>
      <c r="O24" s="59"/>
      <c r="P24" s="59"/>
      <c r="Q24" s="59"/>
      <c r="R24" s="59"/>
      <c r="S24" s="59"/>
      <c r="T24" s="59"/>
      <c r="U24" s="59"/>
      <c r="V24" s="59"/>
      <c r="W24" s="59"/>
      <c r="X24" s="59"/>
      <c r="Y24" s="59"/>
      <c r="Z24" s="59"/>
      <c r="AA24" s="59"/>
      <c r="AB24" s="59"/>
      <c r="AC24" s="59"/>
      <c r="AD24" s="59"/>
      <c r="AE24" s="59"/>
      <c r="AF24" s="59"/>
      <c r="AG24" s="59"/>
    </row>
    <row r="25" ht="13.5" customHeight="1">
      <c r="A25" s="44">
        <f>SUM(H24:L24)</f>
        <v>1</v>
      </c>
      <c r="B25" s="45" t="s">
        <v>19</v>
      </c>
      <c r="C25" s="5"/>
      <c r="D25" s="6"/>
      <c r="E25" s="46">
        <f>SUM(B24*B22+C24*C22+D24*D22+E24*E22+F24*F22)/A23</f>
        <v>3</v>
      </c>
      <c r="F25" s="6"/>
      <c r="G25" s="12"/>
      <c r="H25" s="45" t="s">
        <v>20</v>
      </c>
      <c r="I25" s="5"/>
      <c r="J25" s="6"/>
      <c r="K25" s="46">
        <f>SUM(H24*H22+I24*I22+J24*J22+K24*K22+L24*L22)/A25</f>
        <v>4</v>
      </c>
      <c r="L25" s="6"/>
      <c r="M25" s="12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</row>
    <row r="26" ht="10.5" customHeight="1">
      <c r="A26" s="47" t="s">
        <v>21</v>
      </c>
      <c r="B26" s="48" t="s">
        <v>23</v>
      </c>
      <c r="C26" s="5"/>
      <c r="D26" s="5"/>
      <c r="E26" s="5"/>
      <c r="F26" s="5"/>
      <c r="G26" s="5"/>
      <c r="H26" s="5"/>
      <c r="I26" s="5"/>
      <c r="J26" s="5"/>
      <c r="K26" s="5"/>
      <c r="L26" s="5"/>
      <c r="M26" s="6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</row>
    <row r="27" ht="10.5" customHeight="1">
      <c r="A27" s="9"/>
      <c r="B27" s="49" t="s">
        <v>24</v>
      </c>
      <c r="C27" s="5"/>
      <c r="D27" s="5"/>
      <c r="E27" s="5"/>
      <c r="F27" s="5"/>
      <c r="G27" s="5"/>
      <c r="H27" s="5"/>
      <c r="I27" s="6"/>
      <c r="J27" s="49" t="s">
        <v>25</v>
      </c>
      <c r="K27" s="5"/>
      <c r="L27" s="5"/>
      <c r="M27" s="6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</row>
    <row r="28" ht="23.25" customHeight="1">
      <c r="A28" s="9"/>
      <c r="B28" s="58" t="s">
        <v>43</v>
      </c>
      <c r="C28" s="5"/>
      <c r="D28" s="5"/>
      <c r="E28" s="5"/>
      <c r="F28" s="5"/>
      <c r="G28" s="5"/>
      <c r="H28" s="5"/>
      <c r="I28" s="6"/>
      <c r="J28" s="51" t="s">
        <v>44</v>
      </c>
      <c r="K28" s="5"/>
      <c r="L28" s="5"/>
      <c r="M28" s="6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</row>
    <row r="29" ht="23.25" customHeight="1">
      <c r="A29" s="9"/>
      <c r="B29" s="58" t="s">
        <v>46</v>
      </c>
      <c r="C29" s="5"/>
      <c r="D29" s="5"/>
      <c r="E29" s="5"/>
      <c r="F29" s="5"/>
      <c r="G29" s="5"/>
      <c r="H29" s="5"/>
      <c r="I29" s="6"/>
      <c r="J29" s="53" t="s">
        <v>29</v>
      </c>
      <c r="K29" s="5"/>
      <c r="L29" s="5"/>
      <c r="M29" s="6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</row>
    <row r="30" ht="10.5" customHeight="1">
      <c r="A30" s="9"/>
      <c r="B30" s="49" t="s">
        <v>30</v>
      </c>
      <c r="C30" s="5"/>
      <c r="D30" s="5"/>
      <c r="E30" s="5"/>
      <c r="F30" s="5"/>
      <c r="G30" s="5"/>
      <c r="H30" s="5"/>
      <c r="I30" s="6"/>
      <c r="J30" s="49" t="s">
        <v>25</v>
      </c>
      <c r="K30" s="5"/>
      <c r="L30" s="5"/>
      <c r="M30" s="6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</row>
    <row r="31" ht="13.5" customHeight="1">
      <c r="A31" s="9"/>
      <c r="B31" s="57" t="s">
        <v>34</v>
      </c>
      <c r="C31" s="5"/>
      <c r="D31" s="5"/>
      <c r="E31" s="5"/>
      <c r="F31" s="5"/>
      <c r="G31" s="5"/>
      <c r="H31" s="5"/>
      <c r="I31" s="6"/>
      <c r="J31" s="56" t="s">
        <v>29</v>
      </c>
      <c r="K31" s="16"/>
      <c r="L31" s="16"/>
      <c r="M31" s="17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</row>
    <row r="32" ht="23.25" customHeight="1">
      <c r="A32" s="12"/>
      <c r="B32" s="58" t="s">
        <v>36</v>
      </c>
      <c r="C32" s="5"/>
      <c r="D32" s="5"/>
      <c r="E32" s="5"/>
      <c r="F32" s="5"/>
      <c r="G32" s="5"/>
      <c r="H32" s="5"/>
      <c r="I32" s="6"/>
      <c r="J32" s="27"/>
      <c r="K32" s="28"/>
      <c r="L32" s="28"/>
      <c r="M32" s="29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</row>
    <row r="33" ht="10.5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</row>
    <row r="34" ht="13.5" customHeight="1">
      <c r="A34" s="3">
        <v>3.0</v>
      </c>
      <c r="B34" s="4" t="s">
        <v>0</v>
      </c>
      <c r="C34" s="5"/>
      <c r="D34" s="5"/>
      <c r="E34" s="5"/>
      <c r="F34" s="6"/>
      <c r="G34" s="60"/>
      <c r="H34" s="4" t="s">
        <v>1</v>
      </c>
      <c r="I34" s="5"/>
      <c r="J34" s="5"/>
      <c r="K34" s="5"/>
      <c r="L34" s="6"/>
      <c r="M34" s="8" t="s">
        <v>2</v>
      </c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</row>
    <row r="35" ht="39.75" customHeight="1">
      <c r="A35" s="9"/>
      <c r="B35" s="11" t="s">
        <v>51</v>
      </c>
      <c r="C35" s="5"/>
      <c r="D35" s="5"/>
      <c r="E35" s="5"/>
      <c r="F35" s="6"/>
      <c r="G35" s="61"/>
      <c r="H35" s="11" t="s">
        <v>52</v>
      </c>
      <c r="I35" s="5"/>
      <c r="J35" s="5"/>
      <c r="K35" s="5"/>
      <c r="L35" s="6"/>
      <c r="M35" s="9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</row>
    <row r="36" ht="13.5" customHeight="1">
      <c r="A36" s="12"/>
      <c r="B36" s="13" t="s">
        <v>7</v>
      </c>
      <c r="C36" s="5"/>
      <c r="D36" s="5"/>
      <c r="E36" s="5"/>
      <c r="F36" s="5"/>
      <c r="G36" s="5"/>
      <c r="H36" s="5"/>
      <c r="I36" s="5"/>
      <c r="J36" s="5"/>
      <c r="K36" s="5"/>
      <c r="L36" s="6"/>
      <c r="M36" s="12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</row>
    <row r="37" ht="13.5" customHeight="1">
      <c r="A37" s="15" t="s">
        <v>9</v>
      </c>
      <c r="B37" s="18">
        <v>1.0</v>
      </c>
      <c r="C37" s="20">
        <v>2.0</v>
      </c>
      <c r="D37" s="21">
        <v>3.0</v>
      </c>
      <c r="E37" s="22">
        <v>4.0</v>
      </c>
      <c r="F37" s="23">
        <v>5.0</v>
      </c>
      <c r="G37" s="24"/>
      <c r="H37" s="18">
        <v>1.0</v>
      </c>
      <c r="I37" s="20">
        <v>2.0</v>
      </c>
      <c r="J37" s="21">
        <v>3.0</v>
      </c>
      <c r="K37" s="22">
        <v>4.0</v>
      </c>
      <c r="L37" s="23">
        <v>5.0</v>
      </c>
      <c r="M37" s="30">
        <f>E40*K40</f>
        <v>20</v>
      </c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</row>
    <row r="38" ht="13.5" customHeight="1">
      <c r="A38" s="32">
        <f>SUM(B39:F39)</f>
        <v>1</v>
      </c>
      <c r="B38" s="34" t="s">
        <v>12</v>
      </c>
      <c r="C38" s="35" t="s">
        <v>13</v>
      </c>
      <c r="D38" s="36" t="s">
        <v>14</v>
      </c>
      <c r="E38" s="37" t="s">
        <v>15</v>
      </c>
      <c r="F38" s="38" t="s">
        <v>16</v>
      </c>
      <c r="G38" s="7"/>
      <c r="H38" s="34" t="s">
        <v>17</v>
      </c>
      <c r="I38" s="35" t="s">
        <v>13</v>
      </c>
      <c r="J38" s="36" t="s">
        <v>14</v>
      </c>
      <c r="K38" s="37" t="s">
        <v>15</v>
      </c>
      <c r="L38" s="38" t="s">
        <v>16</v>
      </c>
      <c r="M38" s="9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</row>
    <row r="39" ht="13.5" customHeight="1">
      <c r="A39" s="15" t="s">
        <v>18</v>
      </c>
      <c r="B39" s="39"/>
      <c r="C39" s="39"/>
      <c r="D39" s="39"/>
      <c r="E39" s="41">
        <v>1.0</v>
      </c>
      <c r="F39" s="39"/>
      <c r="G39" s="9"/>
      <c r="H39" s="39"/>
      <c r="I39" s="39"/>
      <c r="J39" s="39"/>
      <c r="K39" s="39"/>
      <c r="L39" s="41">
        <v>1.0</v>
      </c>
      <c r="M39" s="9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</row>
    <row r="40" ht="13.5" customHeight="1">
      <c r="A40" s="44">
        <f>SUM(H39:L39)</f>
        <v>1</v>
      </c>
      <c r="B40" s="45" t="s">
        <v>19</v>
      </c>
      <c r="C40" s="5"/>
      <c r="D40" s="6"/>
      <c r="E40" s="46">
        <f>SUM(B39*B37+C39*C37+D39*D37+E39*E37+F39*F37)/A38</f>
        <v>4</v>
      </c>
      <c r="F40" s="6"/>
      <c r="G40" s="12"/>
      <c r="H40" s="45" t="s">
        <v>20</v>
      </c>
      <c r="I40" s="5"/>
      <c r="J40" s="6"/>
      <c r="K40" s="46">
        <f>SUM(H39*H37+I39*I37+J39*J37+K39*K37+L39*L37)/A40</f>
        <v>5</v>
      </c>
      <c r="L40" s="6"/>
      <c r="M40" s="12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</row>
    <row r="41" ht="13.5" customHeight="1">
      <c r="A41" s="47" t="s">
        <v>21</v>
      </c>
      <c r="B41" s="48" t="s">
        <v>23</v>
      </c>
      <c r="C41" s="5"/>
      <c r="D41" s="5"/>
      <c r="E41" s="5"/>
      <c r="F41" s="5"/>
      <c r="G41" s="5"/>
      <c r="H41" s="5"/>
      <c r="I41" s="5"/>
      <c r="J41" s="5"/>
      <c r="K41" s="5"/>
      <c r="L41" s="5"/>
      <c r="M41" s="6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</row>
    <row r="42" ht="13.5" customHeight="1">
      <c r="A42" s="9"/>
      <c r="B42" s="49" t="s">
        <v>24</v>
      </c>
      <c r="C42" s="5"/>
      <c r="D42" s="5"/>
      <c r="E42" s="5"/>
      <c r="F42" s="5"/>
      <c r="G42" s="5"/>
      <c r="H42" s="5"/>
      <c r="I42" s="6"/>
      <c r="J42" s="49" t="s">
        <v>25</v>
      </c>
      <c r="K42" s="5"/>
      <c r="L42" s="5"/>
      <c r="M42" s="6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</row>
    <row r="43" ht="13.5" customHeight="1">
      <c r="A43" s="9"/>
      <c r="B43" s="62" t="s">
        <v>56</v>
      </c>
      <c r="C43" s="5"/>
      <c r="D43" s="5"/>
      <c r="E43" s="5"/>
      <c r="F43" s="5"/>
      <c r="G43" s="5"/>
      <c r="H43" s="5"/>
      <c r="I43" s="6"/>
      <c r="J43" s="62" t="s">
        <v>58</v>
      </c>
      <c r="K43" s="5"/>
      <c r="L43" s="5"/>
      <c r="M43" s="6"/>
      <c r="N43" s="63"/>
      <c r="O43" s="63"/>
      <c r="P43" s="63"/>
      <c r="Q43" s="63"/>
      <c r="R43" s="63"/>
      <c r="S43" s="63"/>
      <c r="T43" s="63"/>
      <c r="U43" s="63"/>
      <c r="V43" s="63"/>
      <c r="W43" s="63"/>
      <c r="X43" s="63"/>
      <c r="Y43" s="63"/>
      <c r="Z43" s="63"/>
      <c r="AA43" s="63"/>
      <c r="AB43" s="63"/>
      <c r="AC43" s="63"/>
      <c r="AD43" s="63"/>
      <c r="AE43" s="63"/>
      <c r="AF43" s="63"/>
      <c r="AG43" s="63"/>
    </row>
    <row r="44" ht="13.5" customHeight="1">
      <c r="A44" s="9"/>
      <c r="B44" s="57"/>
      <c r="C44" s="5"/>
      <c r="D44" s="5"/>
      <c r="E44" s="5"/>
      <c r="F44" s="5"/>
      <c r="G44" s="5"/>
      <c r="H44" s="5"/>
      <c r="I44" s="6"/>
      <c r="J44" s="57"/>
      <c r="K44" s="5"/>
      <c r="L44" s="5"/>
      <c r="M44" s="6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</row>
    <row r="45" ht="13.5" customHeight="1">
      <c r="A45" s="9"/>
      <c r="B45" s="49" t="s">
        <v>30</v>
      </c>
      <c r="C45" s="5"/>
      <c r="D45" s="5"/>
      <c r="E45" s="5"/>
      <c r="F45" s="5"/>
      <c r="G45" s="5"/>
      <c r="H45" s="5"/>
      <c r="I45" s="6"/>
      <c r="J45" s="49" t="s">
        <v>25</v>
      </c>
      <c r="K45" s="5"/>
      <c r="L45" s="5"/>
      <c r="M45" s="6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</row>
    <row r="46" ht="13.5" customHeight="1">
      <c r="A46" s="9"/>
      <c r="B46" s="57" t="s">
        <v>61</v>
      </c>
      <c r="C46" s="5"/>
      <c r="D46" s="5"/>
      <c r="E46" s="5"/>
      <c r="F46" s="5"/>
      <c r="G46" s="5"/>
      <c r="H46" s="5"/>
      <c r="I46" s="6"/>
      <c r="J46" s="56" t="s">
        <v>29</v>
      </c>
      <c r="K46" s="16"/>
      <c r="L46" s="16"/>
      <c r="M46" s="17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</row>
    <row r="47" ht="13.5" customHeight="1">
      <c r="A47" s="12"/>
      <c r="B47" s="57" t="s">
        <v>62</v>
      </c>
      <c r="C47" s="5"/>
      <c r="D47" s="5"/>
      <c r="E47" s="5"/>
      <c r="F47" s="5"/>
      <c r="G47" s="5"/>
      <c r="H47" s="5"/>
      <c r="I47" s="6"/>
      <c r="J47" s="27"/>
      <c r="K47" s="28"/>
      <c r="L47" s="28"/>
      <c r="M47" s="29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</row>
    <row r="48" ht="13.5" customHeight="1">
      <c r="A48" s="1"/>
      <c r="B48" s="64"/>
      <c r="C48" s="65"/>
      <c r="D48" s="65"/>
      <c r="E48" s="64"/>
      <c r="F48" s="65"/>
      <c r="G48" s="65"/>
      <c r="H48" s="65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</row>
    <row r="49" ht="13.5" customHeight="1">
      <c r="A49" s="3">
        <v>4.0</v>
      </c>
      <c r="B49" s="4" t="s">
        <v>0</v>
      </c>
      <c r="C49" s="5"/>
      <c r="D49" s="5"/>
      <c r="E49" s="5"/>
      <c r="F49" s="6"/>
      <c r="G49" s="66"/>
      <c r="H49" s="4" t="s">
        <v>1</v>
      </c>
      <c r="I49" s="5"/>
      <c r="J49" s="5"/>
      <c r="K49" s="5"/>
      <c r="L49" s="6"/>
      <c r="M49" s="8" t="s">
        <v>2</v>
      </c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</row>
    <row r="50" ht="51.75" customHeight="1">
      <c r="A50" s="9"/>
      <c r="B50" s="10" t="s">
        <v>63</v>
      </c>
      <c r="C50" s="5"/>
      <c r="D50" s="5"/>
      <c r="E50" s="5"/>
      <c r="F50" s="6"/>
      <c r="G50" s="61"/>
      <c r="H50" s="10" t="s">
        <v>64</v>
      </c>
      <c r="I50" s="5"/>
      <c r="J50" s="5"/>
      <c r="K50" s="5"/>
      <c r="L50" s="6"/>
      <c r="M50" s="9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</row>
    <row r="51" ht="13.5" customHeight="1">
      <c r="A51" s="12"/>
      <c r="B51" s="13" t="s">
        <v>7</v>
      </c>
      <c r="C51" s="5"/>
      <c r="D51" s="5"/>
      <c r="E51" s="5"/>
      <c r="F51" s="5"/>
      <c r="G51" s="5"/>
      <c r="H51" s="5"/>
      <c r="I51" s="5"/>
      <c r="J51" s="5"/>
      <c r="K51" s="5"/>
      <c r="L51" s="6"/>
      <c r="M51" s="12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</row>
    <row r="52" ht="13.5" customHeight="1">
      <c r="A52" s="15" t="s">
        <v>9</v>
      </c>
      <c r="B52" s="18">
        <v>1.0</v>
      </c>
      <c r="C52" s="20">
        <v>2.0</v>
      </c>
      <c r="D52" s="21">
        <v>3.0</v>
      </c>
      <c r="E52" s="22">
        <v>4.0</v>
      </c>
      <c r="F52" s="23">
        <v>5.0</v>
      </c>
      <c r="G52" s="61"/>
      <c r="H52" s="18">
        <v>1.0</v>
      </c>
      <c r="I52" s="20">
        <v>2.0</v>
      </c>
      <c r="J52" s="21">
        <v>3.0</v>
      </c>
      <c r="K52" s="22">
        <v>4.0</v>
      </c>
      <c r="L52" s="23">
        <v>5.0</v>
      </c>
      <c r="M52" s="30">
        <f>E55*K55</f>
        <v>25</v>
      </c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</row>
    <row r="53" ht="13.5" customHeight="1">
      <c r="A53" s="32">
        <f>SUM(B54:F54)</f>
        <v>1</v>
      </c>
      <c r="B53" s="34" t="s">
        <v>12</v>
      </c>
      <c r="C53" s="35" t="s">
        <v>13</v>
      </c>
      <c r="D53" s="36" t="s">
        <v>14</v>
      </c>
      <c r="E53" s="37" t="s">
        <v>15</v>
      </c>
      <c r="F53" s="38" t="s">
        <v>16</v>
      </c>
      <c r="G53" s="61"/>
      <c r="H53" s="34" t="s">
        <v>17</v>
      </c>
      <c r="I53" s="35" t="s">
        <v>13</v>
      </c>
      <c r="J53" s="36" t="s">
        <v>14</v>
      </c>
      <c r="K53" s="37" t="s">
        <v>15</v>
      </c>
      <c r="L53" s="38" t="s">
        <v>16</v>
      </c>
      <c r="M53" s="9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</row>
    <row r="54" ht="13.5" customHeight="1">
      <c r="A54" s="15" t="s">
        <v>18</v>
      </c>
      <c r="B54" s="39"/>
      <c r="C54" s="39"/>
      <c r="D54" s="39"/>
      <c r="E54" s="39"/>
      <c r="F54" s="41">
        <v>1.0</v>
      </c>
      <c r="G54" s="61"/>
      <c r="H54" s="39"/>
      <c r="I54" s="39"/>
      <c r="J54" s="39"/>
      <c r="K54" s="39"/>
      <c r="L54" s="41">
        <v>1.0</v>
      </c>
      <c r="M54" s="9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</row>
    <row r="55" ht="13.5" customHeight="1">
      <c r="A55" s="44">
        <f>SUM(H54:L54)</f>
        <v>1</v>
      </c>
      <c r="B55" s="45" t="s">
        <v>19</v>
      </c>
      <c r="C55" s="5"/>
      <c r="D55" s="6"/>
      <c r="E55" s="46">
        <f>SUM(B54*B52+C54*C52+D54*D52+E54*E52+F54*F52)/A53</f>
        <v>5</v>
      </c>
      <c r="F55" s="6"/>
      <c r="G55" s="61"/>
      <c r="H55" s="45" t="s">
        <v>20</v>
      </c>
      <c r="I55" s="5"/>
      <c r="J55" s="6"/>
      <c r="K55" s="46">
        <f>SUM(H54*H52+I54*I52+J54*J52+K54*K52+L54*L52)/A55</f>
        <v>5</v>
      </c>
      <c r="L55" s="6"/>
      <c r="M55" s="12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</row>
    <row r="56" ht="13.5" customHeight="1">
      <c r="A56" s="47" t="s">
        <v>21</v>
      </c>
      <c r="B56" s="48" t="s">
        <v>23</v>
      </c>
      <c r="C56" s="5"/>
      <c r="D56" s="5"/>
      <c r="E56" s="5"/>
      <c r="F56" s="5"/>
      <c r="G56" s="5"/>
      <c r="H56" s="5"/>
      <c r="I56" s="5"/>
      <c r="J56" s="5"/>
      <c r="K56" s="5"/>
      <c r="L56" s="5"/>
      <c r="M56" s="6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</row>
    <row r="57" ht="13.5" customHeight="1">
      <c r="A57" s="9"/>
      <c r="B57" s="49" t="s">
        <v>24</v>
      </c>
      <c r="C57" s="5"/>
      <c r="D57" s="5"/>
      <c r="E57" s="5"/>
      <c r="F57" s="5"/>
      <c r="G57" s="5"/>
      <c r="H57" s="5"/>
      <c r="I57" s="6"/>
      <c r="J57" s="49" t="s">
        <v>25</v>
      </c>
      <c r="K57" s="5"/>
      <c r="L57" s="5"/>
      <c r="M57" s="6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</row>
    <row r="58" ht="34.5" customHeight="1">
      <c r="A58" s="9"/>
      <c r="B58" s="51" t="s">
        <v>69</v>
      </c>
      <c r="C58" s="5"/>
      <c r="D58" s="5"/>
      <c r="E58" s="5"/>
      <c r="F58" s="5"/>
      <c r="G58" s="5"/>
      <c r="H58" s="5"/>
      <c r="I58" s="6"/>
      <c r="J58" s="53" t="s">
        <v>42</v>
      </c>
      <c r="K58" s="5"/>
      <c r="L58" s="5"/>
      <c r="M58" s="6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</row>
    <row r="59" ht="23.25" customHeight="1">
      <c r="A59" s="9"/>
      <c r="B59" s="51" t="s">
        <v>70</v>
      </c>
      <c r="C59" s="5"/>
      <c r="D59" s="5"/>
      <c r="E59" s="5"/>
      <c r="F59" s="5"/>
      <c r="G59" s="5"/>
      <c r="H59" s="5"/>
      <c r="I59" s="6"/>
      <c r="J59" s="56" t="s">
        <v>71</v>
      </c>
      <c r="K59" s="16"/>
      <c r="L59" s="16"/>
      <c r="M59" s="17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</row>
    <row r="60" ht="34.5" customHeight="1">
      <c r="A60" s="9"/>
      <c r="B60" s="50" t="s">
        <v>72</v>
      </c>
      <c r="C60" s="5"/>
      <c r="D60" s="5"/>
      <c r="E60" s="5"/>
      <c r="F60" s="5"/>
      <c r="G60" s="5"/>
      <c r="H60" s="5"/>
      <c r="I60" s="6"/>
      <c r="J60" s="27"/>
      <c r="K60" s="28"/>
      <c r="L60" s="28"/>
      <c r="M60" s="29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</row>
    <row r="61" ht="45.75" customHeight="1">
      <c r="A61" s="9"/>
      <c r="B61" s="50" t="s">
        <v>73</v>
      </c>
      <c r="C61" s="5"/>
      <c r="D61" s="5"/>
      <c r="E61" s="5"/>
      <c r="F61" s="5"/>
      <c r="G61" s="5"/>
      <c r="H61" s="5"/>
      <c r="I61" s="6"/>
      <c r="J61" s="53" t="s">
        <v>42</v>
      </c>
      <c r="K61" s="5"/>
      <c r="L61" s="5"/>
      <c r="M61" s="6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</row>
    <row r="62" ht="13.5" customHeight="1">
      <c r="A62" s="9"/>
      <c r="B62" s="49" t="s">
        <v>30</v>
      </c>
      <c r="C62" s="5"/>
      <c r="D62" s="5"/>
      <c r="E62" s="5"/>
      <c r="F62" s="5"/>
      <c r="G62" s="5"/>
      <c r="H62" s="5"/>
      <c r="I62" s="6"/>
      <c r="J62" s="49" t="s">
        <v>25</v>
      </c>
      <c r="K62" s="5"/>
      <c r="L62" s="5"/>
      <c r="M62" s="6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</row>
    <row r="63" ht="23.25" customHeight="1">
      <c r="A63" s="12"/>
      <c r="B63" s="51" t="s">
        <v>74</v>
      </c>
      <c r="C63" s="5"/>
      <c r="D63" s="5"/>
      <c r="E63" s="5"/>
      <c r="F63" s="5"/>
      <c r="G63" s="5"/>
      <c r="H63" s="5"/>
      <c r="I63" s="6"/>
      <c r="J63" s="51" t="s">
        <v>75</v>
      </c>
      <c r="K63" s="5"/>
      <c r="L63" s="5"/>
      <c r="M63" s="6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</row>
    <row r="64" ht="13.5" customHeight="1">
      <c r="A64" s="1"/>
      <c r="B64" s="67"/>
      <c r="C64" s="1"/>
      <c r="D64" s="1"/>
      <c r="E64" s="1"/>
      <c r="F64" s="1"/>
      <c r="G64" s="1"/>
      <c r="H64" s="67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</row>
    <row r="65" ht="13.5" customHeight="1">
      <c r="A65" s="3">
        <v>5.0</v>
      </c>
      <c r="B65" s="4" t="s">
        <v>0</v>
      </c>
      <c r="C65" s="5"/>
      <c r="D65" s="5"/>
      <c r="E65" s="5"/>
      <c r="F65" s="6"/>
      <c r="G65" s="66"/>
      <c r="H65" s="4" t="s">
        <v>1</v>
      </c>
      <c r="I65" s="5"/>
      <c r="J65" s="5"/>
      <c r="K65" s="5"/>
      <c r="L65" s="6"/>
      <c r="M65" s="8" t="s">
        <v>2</v>
      </c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</row>
    <row r="66" ht="51.75" customHeight="1">
      <c r="A66" s="9"/>
      <c r="B66" s="10" t="s">
        <v>76</v>
      </c>
      <c r="C66" s="5"/>
      <c r="D66" s="5"/>
      <c r="E66" s="5"/>
      <c r="F66" s="6"/>
      <c r="G66" s="61"/>
      <c r="H66" s="10" t="s">
        <v>77</v>
      </c>
      <c r="I66" s="5"/>
      <c r="J66" s="5"/>
      <c r="K66" s="5"/>
      <c r="L66" s="6"/>
      <c r="M66" s="9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</row>
    <row r="67" ht="13.5" customHeight="1">
      <c r="A67" s="12"/>
      <c r="B67" s="13" t="s">
        <v>7</v>
      </c>
      <c r="C67" s="5"/>
      <c r="D67" s="5"/>
      <c r="E67" s="5"/>
      <c r="F67" s="5"/>
      <c r="G67" s="5"/>
      <c r="H67" s="5"/>
      <c r="I67" s="5"/>
      <c r="J67" s="5"/>
      <c r="K67" s="5"/>
      <c r="L67" s="6"/>
      <c r="M67" s="12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</row>
    <row r="68" ht="13.5" customHeight="1">
      <c r="A68" s="15" t="s">
        <v>9</v>
      </c>
      <c r="B68" s="18">
        <v>1.0</v>
      </c>
      <c r="C68" s="20">
        <v>2.0</v>
      </c>
      <c r="D68" s="21">
        <v>3.0</v>
      </c>
      <c r="E68" s="22">
        <v>4.0</v>
      </c>
      <c r="F68" s="23">
        <v>5.0</v>
      </c>
      <c r="G68" s="61"/>
      <c r="H68" s="18">
        <v>1.0</v>
      </c>
      <c r="I68" s="20">
        <v>2.0</v>
      </c>
      <c r="J68" s="21">
        <v>3.0</v>
      </c>
      <c r="K68" s="22">
        <v>4.0</v>
      </c>
      <c r="L68" s="23">
        <v>5.0</v>
      </c>
      <c r="M68" s="30">
        <f>E71*K71</f>
        <v>15</v>
      </c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</row>
    <row r="69" ht="13.5" customHeight="1">
      <c r="A69" s="32">
        <f>SUM(B70:F70)</f>
        <v>1</v>
      </c>
      <c r="B69" s="34" t="s">
        <v>12</v>
      </c>
      <c r="C69" s="35" t="s">
        <v>13</v>
      </c>
      <c r="D69" s="36" t="s">
        <v>14</v>
      </c>
      <c r="E69" s="37" t="s">
        <v>15</v>
      </c>
      <c r="F69" s="38" t="s">
        <v>16</v>
      </c>
      <c r="G69" s="61"/>
      <c r="H69" s="34" t="s">
        <v>17</v>
      </c>
      <c r="I69" s="35" t="s">
        <v>13</v>
      </c>
      <c r="J69" s="36" t="s">
        <v>14</v>
      </c>
      <c r="K69" s="37" t="s">
        <v>15</v>
      </c>
      <c r="L69" s="38" t="s">
        <v>16</v>
      </c>
      <c r="M69" s="9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</row>
    <row r="70" ht="13.5" customHeight="1">
      <c r="A70" s="15" t="s">
        <v>18</v>
      </c>
      <c r="B70" s="39"/>
      <c r="C70" s="39"/>
      <c r="D70" s="41">
        <v>1.0</v>
      </c>
      <c r="E70" s="39"/>
      <c r="F70" s="39"/>
      <c r="G70" s="61"/>
      <c r="H70" s="39"/>
      <c r="I70" s="39"/>
      <c r="J70" s="39"/>
      <c r="K70" s="39"/>
      <c r="L70" s="41">
        <v>1.0</v>
      </c>
      <c r="M70" s="9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</row>
    <row r="71" ht="13.5" customHeight="1">
      <c r="A71" s="44">
        <f>SUM(H70:L70)</f>
        <v>1</v>
      </c>
      <c r="B71" s="45" t="s">
        <v>19</v>
      </c>
      <c r="C71" s="5"/>
      <c r="D71" s="6"/>
      <c r="E71" s="46">
        <f>SUM(B70*B68+C70*C68+D70*D68+E70*E68+F70*F68)/A69</f>
        <v>3</v>
      </c>
      <c r="F71" s="6"/>
      <c r="G71" s="61"/>
      <c r="H71" s="45" t="s">
        <v>20</v>
      </c>
      <c r="I71" s="5"/>
      <c r="J71" s="6"/>
      <c r="K71" s="46">
        <f>SUM(H70*H68+I70*I68+J70*J68+K70*K68+L70*L68)/A71</f>
        <v>5</v>
      </c>
      <c r="L71" s="6"/>
      <c r="M71" s="12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</row>
    <row r="72" ht="13.5" customHeight="1">
      <c r="A72" s="47" t="s">
        <v>21</v>
      </c>
      <c r="B72" s="48" t="s">
        <v>23</v>
      </c>
      <c r="C72" s="5"/>
      <c r="D72" s="5"/>
      <c r="E72" s="5"/>
      <c r="F72" s="5"/>
      <c r="G72" s="5"/>
      <c r="H72" s="5"/>
      <c r="I72" s="5"/>
      <c r="J72" s="5"/>
      <c r="K72" s="5"/>
      <c r="L72" s="5"/>
      <c r="M72" s="6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</row>
    <row r="73" ht="13.5" customHeight="1">
      <c r="A73" s="9"/>
      <c r="B73" s="49" t="s">
        <v>24</v>
      </c>
      <c r="C73" s="5"/>
      <c r="D73" s="5"/>
      <c r="E73" s="5"/>
      <c r="F73" s="5"/>
      <c r="G73" s="5"/>
      <c r="H73" s="5"/>
      <c r="I73" s="6"/>
      <c r="J73" s="49" t="s">
        <v>25</v>
      </c>
      <c r="K73" s="5"/>
      <c r="L73" s="5"/>
      <c r="M73" s="6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</row>
    <row r="74" ht="30.75" customHeight="1">
      <c r="A74" s="9"/>
      <c r="B74" s="51" t="s">
        <v>78</v>
      </c>
      <c r="C74" s="5"/>
      <c r="D74" s="5"/>
      <c r="E74" s="5"/>
      <c r="F74" s="5"/>
      <c r="G74" s="5"/>
      <c r="H74" s="5"/>
      <c r="I74" s="6"/>
      <c r="J74" s="53" t="s">
        <v>71</v>
      </c>
      <c r="K74" s="5"/>
      <c r="L74" s="5"/>
      <c r="M74" s="6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</row>
    <row r="75" ht="24.75" customHeight="1">
      <c r="A75" s="9"/>
      <c r="B75" s="51" t="s">
        <v>79</v>
      </c>
      <c r="C75" s="5"/>
      <c r="D75" s="5"/>
      <c r="E75" s="5"/>
      <c r="F75" s="5"/>
      <c r="G75" s="5"/>
      <c r="H75" s="5"/>
      <c r="I75" s="6"/>
      <c r="J75" s="53" t="s">
        <v>42</v>
      </c>
      <c r="K75" s="5"/>
      <c r="L75" s="5"/>
      <c r="M75" s="6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</row>
    <row r="76" ht="37.5" customHeight="1">
      <c r="A76" s="9"/>
      <c r="B76" s="50" t="s">
        <v>80</v>
      </c>
      <c r="C76" s="5"/>
      <c r="D76" s="5"/>
      <c r="E76" s="5"/>
      <c r="F76" s="5"/>
      <c r="G76" s="5"/>
      <c r="H76" s="5"/>
      <c r="I76" s="6"/>
      <c r="J76" s="50" t="s">
        <v>81</v>
      </c>
      <c r="K76" s="5"/>
      <c r="L76" s="5"/>
      <c r="M76" s="6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</row>
    <row r="77" ht="13.5" customHeight="1">
      <c r="A77" s="9"/>
      <c r="B77" s="49" t="s">
        <v>30</v>
      </c>
      <c r="C77" s="5"/>
      <c r="D77" s="5"/>
      <c r="E77" s="5"/>
      <c r="F77" s="5"/>
      <c r="G77" s="5"/>
      <c r="H77" s="5"/>
      <c r="I77" s="6"/>
      <c r="J77" s="49" t="s">
        <v>25</v>
      </c>
      <c r="K77" s="5"/>
      <c r="L77" s="5"/>
      <c r="M77" s="6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</row>
    <row r="78" ht="23.25" customHeight="1">
      <c r="A78" s="9"/>
      <c r="B78" s="51" t="s">
        <v>82</v>
      </c>
      <c r="C78" s="5"/>
      <c r="D78" s="5"/>
      <c r="E78" s="5"/>
      <c r="F78" s="5"/>
      <c r="G78" s="5"/>
      <c r="H78" s="5"/>
      <c r="I78" s="6"/>
      <c r="J78" s="50" t="s">
        <v>83</v>
      </c>
      <c r="K78" s="5"/>
      <c r="L78" s="5"/>
      <c r="M78" s="6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</row>
    <row r="79" ht="13.5" customHeight="1">
      <c r="A79" s="12"/>
      <c r="B79" s="51" t="s">
        <v>84</v>
      </c>
      <c r="C79" s="5"/>
      <c r="D79" s="5"/>
      <c r="E79" s="5"/>
      <c r="F79" s="5"/>
      <c r="G79" s="5"/>
      <c r="H79" s="5"/>
      <c r="I79" s="6"/>
      <c r="J79" s="62" t="s">
        <v>42</v>
      </c>
      <c r="K79" s="5"/>
      <c r="L79" s="5"/>
      <c r="M79" s="6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</row>
    <row r="80" ht="13.5" customHeight="1">
      <c r="A80" s="1"/>
      <c r="B80" s="67"/>
      <c r="C80" s="1"/>
      <c r="D80" s="1"/>
      <c r="E80" s="1"/>
      <c r="F80" s="1"/>
      <c r="G80" s="1"/>
      <c r="H80" s="67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</row>
    <row r="81" ht="13.5" customHeight="1">
      <c r="A81" s="3">
        <v>6.0</v>
      </c>
      <c r="B81" s="4" t="s">
        <v>0</v>
      </c>
      <c r="C81" s="5"/>
      <c r="D81" s="5"/>
      <c r="E81" s="5"/>
      <c r="F81" s="6"/>
      <c r="G81" s="66"/>
      <c r="H81" s="4" t="s">
        <v>1</v>
      </c>
      <c r="I81" s="5"/>
      <c r="J81" s="5"/>
      <c r="K81" s="5"/>
      <c r="L81" s="6"/>
      <c r="M81" s="8" t="s">
        <v>2</v>
      </c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</row>
    <row r="82" ht="39.0" customHeight="1">
      <c r="A82" s="9"/>
      <c r="B82" s="10" t="s">
        <v>85</v>
      </c>
      <c r="C82" s="5"/>
      <c r="D82" s="5"/>
      <c r="E82" s="5"/>
      <c r="F82" s="6"/>
      <c r="G82" s="61"/>
      <c r="H82" s="10" t="s">
        <v>86</v>
      </c>
      <c r="I82" s="5"/>
      <c r="J82" s="5"/>
      <c r="K82" s="5"/>
      <c r="L82" s="6"/>
      <c r="M82" s="9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</row>
    <row r="83" ht="13.5" customHeight="1">
      <c r="A83" s="12"/>
      <c r="B83" s="13" t="s">
        <v>7</v>
      </c>
      <c r="C83" s="5"/>
      <c r="D83" s="5"/>
      <c r="E83" s="5"/>
      <c r="F83" s="5"/>
      <c r="G83" s="5"/>
      <c r="H83" s="5"/>
      <c r="I83" s="5"/>
      <c r="J83" s="5"/>
      <c r="K83" s="5"/>
      <c r="L83" s="6"/>
      <c r="M83" s="12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</row>
    <row r="84" ht="13.5" customHeight="1">
      <c r="A84" s="15" t="s">
        <v>9</v>
      </c>
      <c r="B84" s="18">
        <v>1.0</v>
      </c>
      <c r="C84" s="20">
        <v>2.0</v>
      </c>
      <c r="D84" s="21">
        <v>3.0</v>
      </c>
      <c r="E84" s="22">
        <v>4.0</v>
      </c>
      <c r="F84" s="23">
        <v>5.0</v>
      </c>
      <c r="G84" s="61"/>
      <c r="H84" s="18">
        <v>1.0</v>
      </c>
      <c r="I84" s="20">
        <v>2.0</v>
      </c>
      <c r="J84" s="21">
        <v>3.0</v>
      </c>
      <c r="K84" s="22">
        <v>4.0</v>
      </c>
      <c r="L84" s="23">
        <v>5.0</v>
      </c>
      <c r="M84" s="30">
        <f>E87*K87</f>
        <v>6</v>
      </c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</row>
    <row r="85" ht="13.5" customHeight="1">
      <c r="A85" s="32">
        <f>SUM(B86:F86)</f>
        <v>1</v>
      </c>
      <c r="B85" s="34" t="s">
        <v>12</v>
      </c>
      <c r="C85" s="35" t="s">
        <v>13</v>
      </c>
      <c r="D85" s="36" t="s">
        <v>14</v>
      </c>
      <c r="E85" s="37" t="s">
        <v>15</v>
      </c>
      <c r="F85" s="38" t="s">
        <v>16</v>
      </c>
      <c r="G85" s="61"/>
      <c r="H85" s="34" t="s">
        <v>17</v>
      </c>
      <c r="I85" s="35" t="s">
        <v>13</v>
      </c>
      <c r="J85" s="36" t="s">
        <v>14</v>
      </c>
      <c r="K85" s="37" t="s">
        <v>15</v>
      </c>
      <c r="L85" s="38" t="s">
        <v>16</v>
      </c>
      <c r="M85" s="9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</row>
    <row r="86" ht="13.5" customHeight="1">
      <c r="A86" s="15" t="s">
        <v>18</v>
      </c>
      <c r="B86" s="39"/>
      <c r="C86" s="41">
        <v>1.0</v>
      </c>
      <c r="D86" s="39"/>
      <c r="E86" s="39"/>
      <c r="F86" s="39"/>
      <c r="G86" s="61"/>
      <c r="H86" s="39"/>
      <c r="I86" s="39"/>
      <c r="J86" s="41">
        <v>1.0</v>
      </c>
      <c r="K86" s="39"/>
      <c r="L86" s="39"/>
      <c r="M86" s="9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</row>
    <row r="87" ht="13.5" customHeight="1">
      <c r="A87" s="44">
        <f>SUM(H86:L86)</f>
        <v>1</v>
      </c>
      <c r="B87" s="45" t="s">
        <v>19</v>
      </c>
      <c r="C87" s="5"/>
      <c r="D87" s="6"/>
      <c r="E87" s="46">
        <f>SUM(B86*B84+C86*C84+D86*D84+E86*E84+F86*F84)/A85</f>
        <v>2</v>
      </c>
      <c r="F87" s="6"/>
      <c r="G87" s="61"/>
      <c r="H87" s="45" t="s">
        <v>20</v>
      </c>
      <c r="I87" s="5"/>
      <c r="J87" s="6"/>
      <c r="K87" s="46">
        <f>SUM(H86*H84+I86*I84+J86*J84+K86*K84+L86*L84)/A87</f>
        <v>3</v>
      </c>
      <c r="L87" s="6"/>
      <c r="M87" s="12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</row>
    <row r="88" ht="37.5" customHeight="1">
      <c r="A88" s="47" t="s">
        <v>21</v>
      </c>
      <c r="B88" s="48" t="s">
        <v>23</v>
      </c>
      <c r="C88" s="5"/>
      <c r="D88" s="5"/>
      <c r="E88" s="5"/>
      <c r="F88" s="5"/>
      <c r="G88" s="5"/>
      <c r="H88" s="5"/>
      <c r="I88" s="5"/>
      <c r="J88" s="5"/>
      <c r="K88" s="5"/>
      <c r="L88" s="5"/>
      <c r="M88" s="6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</row>
    <row r="89" ht="13.5" customHeight="1">
      <c r="A89" s="9"/>
      <c r="B89" s="49" t="s">
        <v>24</v>
      </c>
      <c r="C89" s="5"/>
      <c r="D89" s="5"/>
      <c r="E89" s="5"/>
      <c r="F89" s="5"/>
      <c r="G89" s="5"/>
      <c r="H89" s="5"/>
      <c r="I89" s="6"/>
      <c r="J89" s="49" t="s">
        <v>25</v>
      </c>
      <c r="K89" s="5"/>
      <c r="L89" s="5"/>
      <c r="M89" s="6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</row>
    <row r="90" ht="23.25" customHeight="1">
      <c r="A90" s="9"/>
      <c r="B90" s="51" t="s">
        <v>87</v>
      </c>
      <c r="C90" s="5"/>
      <c r="D90" s="5"/>
      <c r="E90" s="5"/>
      <c r="F90" s="5"/>
      <c r="G90" s="5"/>
      <c r="H90" s="5"/>
      <c r="I90" s="6"/>
      <c r="J90" s="56" t="s">
        <v>71</v>
      </c>
      <c r="K90" s="16"/>
      <c r="L90" s="16"/>
      <c r="M90" s="17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</row>
    <row r="91" ht="23.25" customHeight="1">
      <c r="A91" s="9"/>
      <c r="B91" s="51" t="s">
        <v>88</v>
      </c>
      <c r="C91" s="5"/>
      <c r="D91" s="5"/>
      <c r="E91" s="5"/>
      <c r="F91" s="5"/>
      <c r="G91" s="5"/>
      <c r="H91" s="5"/>
      <c r="I91" s="6"/>
      <c r="J91" s="25"/>
      <c r="M91" s="26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</row>
    <row r="92" ht="22.5" customHeight="1">
      <c r="A92" s="9"/>
      <c r="B92" s="50" t="s">
        <v>89</v>
      </c>
      <c r="C92" s="5"/>
      <c r="D92" s="5"/>
      <c r="E92" s="5"/>
      <c r="F92" s="5"/>
      <c r="G92" s="5"/>
      <c r="H92" s="5"/>
      <c r="I92" s="6"/>
      <c r="J92" s="27"/>
      <c r="K92" s="28"/>
      <c r="L92" s="28"/>
      <c r="M92" s="29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</row>
    <row r="93" ht="13.5" customHeight="1">
      <c r="A93" s="9"/>
      <c r="B93" s="49" t="s">
        <v>30</v>
      </c>
      <c r="C93" s="5"/>
      <c r="D93" s="5"/>
      <c r="E93" s="5"/>
      <c r="F93" s="5"/>
      <c r="G93" s="5"/>
      <c r="H93" s="5"/>
      <c r="I93" s="6"/>
      <c r="J93" s="49" t="s">
        <v>25</v>
      </c>
      <c r="K93" s="5"/>
      <c r="L93" s="5"/>
      <c r="M93" s="6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</row>
    <row r="94" ht="23.25" customHeight="1">
      <c r="A94" s="9"/>
      <c r="B94" s="51" t="s">
        <v>90</v>
      </c>
      <c r="C94" s="5"/>
      <c r="D94" s="5"/>
      <c r="E94" s="5"/>
      <c r="F94" s="5"/>
      <c r="G94" s="5"/>
      <c r="H94" s="5"/>
      <c r="I94" s="6"/>
      <c r="J94" s="68" t="s">
        <v>91</v>
      </c>
      <c r="K94" s="16"/>
      <c r="L94" s="16"/>
      <c r="M94" s="17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</row>
    <row r="95" ht="22.5" customHeight="1">
      <c r="A95" s="12"/>
      <c r="B95" s="51" t="s">
        <v>92</v>
      </c>
      <c r="C95" s="5"/>
      <c r="D95" s="5"/>
      <c r="E95" s="5"/>
      <c r="F95" s="5"/>
      <c r="G95" s="5"/>
      <c r="H95" s="5"/>
      <c r="I95" s="6"/>
      <c r="J95" s="27"/>
      <c r="K95" s="28"/>
      <c r="L95" s="28"/>
      <c r="M95" s="29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</row>
    <row r="96" ht="13.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</row>
    <row r="97" ht="13.5" customHeight="1">
      <c r="A97" s="3">
        <v>7.0</v>
      </c>
      <c r="B97" s="4" t="s">
        <v>0</v>
      </c>
      <c r="C97" s="5"/>
      <c r="D97" s="5"/>
      <c r="E97" s="5"/>
      <c r="F97" s="6"/>
      <c r="G97" s="66"/>
      <c r="H97" s="4" t="s">
        <v>1</v>
      </c>
      <c r="I97" s="5"/>
      <c r="J97" s="5"/>
      <c r="K97" s="5"/>
      <c r="L97" s="6"/>
      <c r="M97" s="8" t="s">
        <v>2</v>
      </c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</row>
    <row r="98" ht="39.0" customHeight="1">
      <c r="A98" s="9"/>
      <c r="B98" s="10" t="s">
        <v>93</v>
      </c>
      <c r="C98" s="5"/>
      <c r="D98" s="5"/>
      <c r="E98" s="5"/>
      <c r="F98" s="6"/>
      <c r="G98" s="61"/>
      <c r="H98" s="10" t="s">
        <v>94</v>
      </c>
      <c r="I98" s="5"/>
      <c r="J98" s="5"/>
      <c r="K98" s="5"/>
      <c r="L98" s="6"/>
      <c r="M98" s="9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</row>
    <row r="99" ht="13.5" customHeight="1">
      <c r="A99" s="12"/>
      <c r="B99" s="13" t="s">
        <v>7</v>
      </c>
      <c r="C99" s="5"/>
      <c r="D99" s="5"/>
      <c r="E99" s="5"/>
      <c r="F99" s="5"/>
      <c r="G99" s="5"/>
      <c r="H99" s="5"/>
      <c r="I99" s="5"/>
      <c r="J99" s="5"/>
      <c r="K99" s="5"/>
      <c r="L99" s="6"/>
      <c r="M99" s="12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</row>
    <row r="100" ht="13.5" customHeight="1">
      <c r="A100" s="15" t="s">
        <v>9</v>
      </c>
      <c r="B100" s="18">
        <v>1.0</v>
      </c>
      <c r="C100" s="20">
        <v>2.0</v>
      </c>
      <c r="D100" s="21">
        <v>3.0</v>
      </c>
      <c r="E100" s="22">
        <v>4.0</v>
      </c>
      <c r="F100" s="23">
        <v>5.0</v>
      </c>
      <c r="G100" s="61"/>
      <c r="H100" s="18">
        <v>1.0</v>
      </c>
      <c r="I100" s="20">
        <v>2.0</v>
      </c>
      <c r="J100" s="21">
        <v>3.0</v>
      </c>
      <c r="K100" s="22">
        <v>4.0</v>
      </c>
      <c r="L100" s="23">
        <v>5.0</v>
      </c>
      <c r="M100" s="30">
        <f>E103*K103</f>
        <v>4</v>
      </c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</row>
    <row r="101" ht="13.5" customHeight="1">
      <c r="A101" s="32">
        <f>SUM(B102:F102)</f>
        <v>1</v>
      </c>
      <c r="B101" s="34" t="s">
        <v>12</v>
      </c>
      <c r="C101" s="35" t="s">
        <v>13</v>
      </c>
      <c r="D101" s="36" t="s">
        <v>14</v>
      </c>
      <c r="E101" s="37" t="s">
        <v>15</v>
      </c>
      <c r="F101" s="38" t="s">
        <v>16</v>
      </c>
      <c r="G101" s="61"/>
      <c r="H101" s="34" t="s">
        <v>17</v>
      </c>
      <c r="I101" s="35" t="s">
        <v>13</v>
      </c>
      <c r="J101" s="36" t="s">
        <v>14</v>
      </c>
      <c r="K101" s="37" t="s">
        <v>15</v>
      </c>
      <c r="L101" s="38" t="s">
        <v>16</v>
      </c>
      <c r="M101" s="9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</row>
    <row r="102" ht="13.5" customHeight="1">
      <c r="A102" s="15" t="s">
        <v>18</v>
      </c>
      <c r="B102" s="39"/>
      <c r="C102" s="41">
        <v>1.0</v>
      </c>
      <c r="D102" s="39"/>
      <c r="E102" s="39"/>
      <c r="F102" s="39"/>
      <c r="G102" s="61"/>
      <c r="H102" s="39"/>
      <c r="I102" s="41">
        <v>1.0</v>
      </c>
      <c r="J102" s="39"/>
      <c r="K102" s="39"/>
      <c r="L102" s="39"/>
      <c r="M102" s="9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</row>
    <row r="103" ht="13.5" customHeight="1">
      <c r="A103" s="44">
        <f>SUM(H102:L102)</f>
        <v>1</v>
      </c>
      <c r="B103" s="45" t="s">
        <v>19</v>
      </c>
      <c r="C103" s="5"/>
      <c r="D103" s="6"/>
      <c r="E103" s="46">
        <f>SUM(B102*B100+C102*C100+D102*D100+E102*E100+F102*F100)/A101</f>
        <v>2</v>
      </c>
      <c r="F103" s="6"/>
      <c r="G103" s="61"/>
      <c r="H103" s="45" t="s">
        <v>20</v>
      </c>
      <c r="I103" s="5"/>
      <c r="J103" s="6"/>
      <c r="K103" s="46">
        <f>SUM(H102*H100+I102*I100+J102*J100+K102*K100+L102*L100)/A103</f>
        <v>2</v>
      </c>
      <c r="L103" s="6"/>
      <c r="M103" s="12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</row>
    <row r="104" ht="13.5" customHeight="1">
      <c r="A104" s="47" t="s">
        <v>21</v>
      </c>
      <c r="B104" s="48" t="s">
        <v>23</v>
      </c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6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</row>
    <row r="105" ht="13.5" customHeight="1">
      <c r="A105" s="9"/>
      <c r="B105" s="49" t="s">
        <v>24</v>
      </c>
      <c r="C105" s="5"/>
      <c r="D105" s="5"/>
      <c r="E105" s="5"/>
      <c r="F105" s="5"/>
      <c r="G105" s="5"/>
      <c r="H105" s="5"/>
      <c r="I105" s="6"/>
      <c r="J105" s="49" t="s">
        <v>25</v>
      </c>
      <c r="K105" s="5"/>
      <c r="L105" s="5"/>
      <c r="M105" s="6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</row>
    <row r="106" ht="34.5" customHeight="1">
      <c r="A106" s="9"/>
      <c r="B106" s="51" t="s">
        <v>95</v>
      </c>
      <c r="C106" s="5"/>
      <c r="D106" s="5"/>
      <c r="E106" s="5"/>
      <c r="F106" s="5"/>
      <c r="G106" s="5"/>
      <c r="H106" s="5"/>
      <c r="I106" s="6"/>
      <c r="J106" s="50" t="s">
        <v>96</v>
      </c>
      <c r="K106" s="5"/>
      <c r="L106" s="5"/>
      <c r="M106" s="6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</row>
    <row r="107" ht="13.5" customHeight="1">
      <c r="A107" s="9"/>
      <c r="B107" s="49" t="s">
        <v>30</v>
      </c>
      <c r="C107" s="5"/>
      <c r="D107" s="5"/>
      <c r="E107" s="5"/>
      <c r="F107" s="5"/>
      <c r="G107" s="5"/>
      <c r="H107" s="5"/>
      <c r="I107" s="6"/>
      <c r="J107" s="49" t="s">
        <v>25</v>
      </c>
      <c r="K107" s="5"/>
      <c r="L107" s="5"/>
      <c r="M107" s="6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</row>
    <row r="108" ht="23.25" customHeight="1">
      <c r="A108" s="9"/>
      <c r="B108" s="51" t="s">
        <v>74</v>
      </c>
      <c r="C108" s="5"/>
      <c r="D108" s="5"/>
      <c r="E108" s="5"/>
      <c r="F108" s="5"/>
      <c r="G108" s="5"/>
      <c r="H108" s="5"/>
      <c r="I108" s="6"/>
      <c r="J108" s="51" t="s">
        <v>75</v>
      </c>
      <c r="K108" s="5"/>
      <c r="L108" s="5"/>
      <c r="M108" s="6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</row>
    <row r="109" ht="13.5" customHeight="1">
      <c r="A109" s="12"/>
      <c r="B109" s="52"/>
      <c r="C109" s="5"/>
      <c r="D109" s="5"/>
      <c r="E109" s="5"/>
      <c r="F109" s="5"/>
      <c r="G109" s="5"/>
      <c r="H109" s="5"/>
      <c r="I109" s="6"/>
      <c r="J109" s="52"/>
      <c r="K109" s="5"/>
      <c r="L109" s="5"/>
      <c r="M109" s="6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</row>
    <row r="110" ht="13.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</row>
    <row r="111" ht="13.5" customHeight="1">
      <c r="A111" s="3">
        <v>8.0</v>
      </c>
      <c r="B111" s="4" t="s">
        <v>0</v>
      </c>
      <c r="C111" s="5"/>
      <c r="D111" s="5"/>
      <c r="E111" s="5"/>
      <c r="F111" s="6"/>
      <c r="G111" s="66"/>
      <c r="H111" s="4" t="s">
        <v>1</v>
      </c>
      <c r="I111" s="5"/>
      <c r="J111" s="5"/>
      <c r="K111" s="5"/>
      <c r="L111" s="6"/>
      <c r="M111" s="8" t="s">
        <v>2</v>
      </c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</row>
    <row r="112" ht="39.0" customHeight="1">
      <c r="A112" s="9"/>
      <c r="B112" s="10" t="s">
        <v>97</v>
      </c>
      <c r="C112" s="5"/>
      <c r="D112" s="5"/>
      <c r="E112" s="5"/>
      <c r="F112" s="6"/>
      <c r="G112" s="61"/>
      <c r="H112" s="10" t="s">
        <v>98</v>
      </c>
      <c r="I112" s="5"/>
      <c r="J112" s="5"/>
      <c r="K112" s="5"/>
      <c r="L112" s="6"/>
      <c r="M112" s="9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</row>
    <row r="113" ht="13.5" customHeight="1">
      <c r="A113" s="12"/>
      <c r="B113" s="13" t="s">
        <v>7</v>
      </c>
      <c r="C113" s="5"/>
      <c r="D113" s="5"/>
      <c r="E113" s="5"/>
      <c r="F113" s="5"/>
      <c r="G113" s="5"/>
      <c r="H113" s="5"/>
      <c r="I113" s="5"/>
      <c r="J113" s="5"/>
      <c r="K113" s="5"/>
      <c r="L113" s="6"/>
      <c r="M113" s="12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</row>
    <row r="114" ht="13.5" customHeight="1">
      <c r="A114" s="15" t="s">
        <v>9</v>
      </c>
      <c r="B114" s="18">
        <v>1.0</v>
      </c>
      <c r="C114" s="20">
        <v>2.0</v>
      </c>
      <c r="D114" s="21">
        <v>3.0</v>
      </c>
      <c r="E114" s="22">
        <v>4.0</v>
      </c>
      <c r="F114" s="23">
        <v>5.0</v>
      </c>
      <c r="G114" s="61"/>
      <c r="H114" s="18">
        <v>1.0</v>
      </c>
      <c r="I114" s="20">
        <v>2.0</v>
      </c>
      <c r="J114" s="21">
        <v>3.0</v>
      </c>
      <c r="K114" s="22">
        <v>4.0</v>
      </c>
      <c r="L114" s="23">
        <v>5.0</v>
      </c>
      <c r="M114" s="30">
        <f>E117*K117</f>
        <v>25</v>
      </c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</row>
    <row r="115" ht="13.5" customHeight="1">
      <c r="A115" s="32">
        <f>SUM(B116:F116)</f>
        <v>1</v>
      </c>
      <c r="B115" s="34" t="s">
        <v>12</v>
      </c>
      <c r="C115" s="35" t="s">
        <v>13</v>
      </c>
      <c r="D115" s="36" t="s">
        <v>14</v>
      </c>
      <c r="E115" s="37" t="s">
        <v>15</v>
      </c>
      <c r="F115" s="38" t="s">
        <v>16</v>
      </c>
      <c r="G115" s="61"/>
      <c r="H115" s="34" t="s">
        <v>17</v>
      </c>
      <c r="I115" s="35" t="s">
        <v>13</v>
      </c>
      <c r="J115" s="36" t="s">
        <v>14</v>
      </c>
      <c r="K115" s="37" t="s">
        <v>15</v>
      </c>
      <c r="L115" s="38" t="s">
        <v>16</v>
      </c>
      <c r="M115" s="9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</row>
    <row r="116" ht="13.5" customHeight="1">
      <c r="A116" s="15" t="s">
        <v>18</v>
      </c>
      <c r="B116" s="39"/>
      <c r="C116" s="39"/>
      <c r="D116" s="39"/>
      <c r="E116" s="39"/>
      <c r="F116" s="41">
        <v>1.0</v>
      </c>
      <c r="G116" s="61"/>
      <c r="H116" s="39"/>
      <c r="I116" s="39"/>
      <c r="J116" s="39"/>
      <c r="K116" s="39"/>
      <c r="L116" s="41">
        <v>1.0</v>
      </c>
      <c r="M116" s="9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</row>
    <row r="117" ht="13.5" customHeight="1">
      <c r="A117" s="44">
        <f>SUM(H116:L116)</f>
        <v>1</v>
      </c>
      <c r="B117" s="45" t="s">
        <v>19</v>
      </c>
      <c r="C117" s="5"/>
      <c r="D117" s="6"/>
      <c r="E117" s="46">
        <f>SUM(B116*B114+C116*C114+D116*D114+E116*E114+F116*F114)/A115</f>
        <v>5</v>
      </c>
      <c r="F117" s="6"/>
      <c r="G117" s="61"/>
      <c r="H117" s="45" t="s">
        <v>20</v>
      </c>
      <c r="I117" s="5"/>
      <c r="J117" s="6"/>
      <c r="K117" s="46">
        <f>SUM(H116*H114+I116*I114+J116*J114+K116*K114+L116*L114)/A117</f>
        <v>5</v>
      </c>
      <c r="L117" s="6"/>
      <c r="M117" s="12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</row>
    <row r="118" ht="13.5" customHeight="1">
      <c r="A118" s="47" t="s">
        <v>21</v>
      </c>
      <c r="B118" s="48" t="s">
        <v>23</v>
      </c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6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</row>
    <row r="119" ht="13.5" customHeight="1">
      <c r="A119" s="9"/>
      <c r="B119" s="49" t="s">
        <v>24</v>
      </c>
      <c r="C119" s="5"/>
      <c r="D119" s="5"/>
      <c r="E119" s="5"/>
      <c r="F119" s="5"/>
      <c r="G119" s="5"/>
      <c r="H119" s="5"/>
      <c r="I119" s="6"/>
      <c r="J119" s="49" t="s">
        <v>25</v>
      </c>
      <c r="K119" s="5"/>
      <c r="L119" s="5"/>
      <c r="M119" s="6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</row>
    <row r="120" ht="13.5" customHeight="1">
      <c r="A120" s="9"/>
      <c r="B120" s="62" t="s">
        <v>99</v>
      </c>
      <c r="C120" s="5"/>
      <c r="D120" s="5"/>
      <c r="E120" s="5"/>
      <c r="F120" s="5"/>
      <c r="G120" s="5"/>
      <c r="H120" s="5"/>
      <c r="I120" s="6"/>
      <c r="J120" s="51" t="s">
        <v>42</v>
      </c>
      <c r="K120" s="5"/>
      <c r="L120" s="5"/>
      <c r="M120" s="6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</row>
    <row r="121" ht="23.25" customHeight="1">
      <c r="A121" s="9"/>
      <c r="B121" s="51" t="s">
        <v>100</v>
      </c>
      <c r="C121" s="5"/>
      <c r="D121" s="5"/>
      <c r="E121" s="5"/>
      <c r="F121" s="5"/>
      <c r="G121" s="5"/>
      <c r="H121" s="5"/>
      <c r="I121" s="6"/>
      <c r="J121" s="50" t="s">
        <v>101</v>
      </c>
      <c r="K121" s="5"/>
      <c r="L121" s="5"/>
      <c r="M121" s="6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</row>
    <row r="122" ht="13.5" customHeight="1">
      <c r="A122" s="9"/>
      <c r="B122" s="49" t="s">
        <v>30</v>
      </c>
      <c r="C122" s="5"/>
      <c r="D122" s="5"/>
      <c r="E122" s="5"/>
      <c r="F122" s="5"/>
      <c r="G122" s="5"/>
      <c r="H122" s="5"/>
      <c r="I122" s="6"/>
      <c r="J122" s="49" t="s">
        <v>25</v>
      </c>
      <c r="K122" s="5"/>
      <c r="L122" s="5"/>
      <c r="M122" s="6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</row>
    <row r="123" ht="23.25" customHeight="1">
      <c r="A123" s="9"/>
      <c r="B123" s="51" t="s">
        <v>74</v>
      </c>
      <c r="C123" s="5"/>
      <c r="D123" s="5"/>
      <c r="E123" s="5"/>
      <c r="F123" s="5"/>
      <c r="G123" s="5"/>
      <c r="H123" s="5"/>
      <c r="I123" s="6"/>
      <c r="J123" s="51" t="s">
        <v>75</v>
      </c>
      <c r="K123" s="5"/>
      <c r="L123" s="5"/>
      <c r="M123" s="6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</row>
    <row r="124" ht="23.25" customHeight="1">
      <c r="A124" s="12"/>
      <c r="B124" s="51" t="s">
        <v>102</v>
      </c>
      <c r="C124" s="5"/>
      <c r="D124" s="5"/>
      <c r="E124" s="5"/>
      <c r="F124" s="5"/>
      <c r="G124" s="5"/>
      <c r="H124" s="5"/>
      <c r="I124" s="6"/>
      <c r="J124" s="62" t="s">
        <v>29</v>
      </c>
      <c r="K124" s="5"/>
      <c r="L124" s="5"/>
      <c r="M124" s="6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</row>
    <row r="125" ht="13.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</row>
    <row r="126" ht="13.5" customHeight="1">
      <c r="A126" s="3">
        <v>9.0</v>
      </c>
      <c r="B126" s="4" t="s">
        <v>0</v>
      </c>
      <c r="C126" s="5"/>
      <c r="D126" s="5"/>
      <c r="E126" s="5"/>
      <c r="F126" s="6"/>
      <c r="G126" s="66"/>
      <c r="H126" s="4" t="s">
        <v>1</v>
      </c>
      <c r="I126" s="5"/>
      <c r="J126" s="5"/>
      <c r="K126" s="5"/>
      <c r="L126" s="6"/>
      <c r="M126" s="8" t="s">
        <v>2</v>
      </c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</row>
    <row r="127" ht="26.25" customHeight="1">
      <c r="A127" s="9"/>
      <c r="B127" s="10" t="s">
        <v>103</v>
      </c>
      <c r="C127" s="5"/>
      <c r="D127" s="5"/>
      <c r="E127" s="5"/>
      <c r="F127" s="6"/>
      <c r="G127" s="61"/>
      <c r="H127" s="10" t="s">
        <v>104</v>
      </c>
      <c r="I127" s="5"/>
      <c r="J127" s="5"/>
      <c r="K127" s="5"/>
      <c r="L127" s="6"/>
      <c r="M127" s="9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</row>
    <row r="128" ht="13.5" customHeight="1">
      <c r="A128" s="12"/>
      <c r="B128" s="13" t="s">
        <v>7</v>
      </c>
      <c r="C128" s="5"/>
      <c r="D128" s="5"/>
      <c r="E128" s="5"/>
      <c r="F128" s="5"/>
      <c r="G128" s="5"/>
      <c r="H128" s="5"/>
      <c r="I128" s="5"/>
      <c r="J128" s="5"/>
      <c r="K128" s="5"/>
      <c r="L128" s="6"/>
      <c r="M128" s="12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</row>
    <row r="129" ht="13.5" customHeight="1">
      <c r="A129" s="15" t="s">
        <v>9</v>
      </c>
      <c r="B129" s="18">
        <v>1.0</v>
      </c>
      <c r="C129" s="20">
        <v>2.0</v>
      </c>
      <c r="D129" s="21">
        <v>3.0</v>
      </c>
      <c r="E129" s="22">
        <v>4.0</v>
      </c>
      <c r="F129" s="23">
        <v>5.0</v>
      </c>
      <c r="G129" s="61"/>
      <c r="H129" s="18">
        <v>1.0</v>
      </c>
      <c r="I129" s="20">
        <v>2.0</v>
      </c>
      <c r="J129" s="21">
        <v>3.0</v>
      </c>
      <c r="K129" s="22">
        <v>4.0</v>
      </c>
      <c r="L129" s="23">
        <v>5.0</v>
      </c>
      <c r="M129" s="30">
        <f>E132*K132</f>
        <v>4</v>
      </c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</row>
    <row r="130" ht="13.5" customHeight="1">
      <c r="A130" s="32">
        <f>SUM(B131:F131)</f>
        <v>1</v>
      </c>
      <c r="B130" s="34" t="s">
        <v>12</v>
      </c>
      <c r="C130" s="35" t="s">
        <v>13</v>
      </c>
      <c r="D130" s="36" t="s">
        <v>14</v>
      </c>
      <c r="E130" s="37" t="s">
        <v>15</v>
      </c>
      <c r="F130" s="38" t="s">
        <v>16</v>
      </c>
      <c r="G130" s="61"/>
      <c r="H130" s="34" t="s">
        <v>17</v>
      </c>
      <c r="I130" s="35" t="s">
        <v>13</v>
      </c>
      <c r="J130" s="36" t="s">
        <v>14</v>
      </c>
      <c r="K130" s="37" t="s">
        <v>15</v>
      </c>
      <c r="L130" s="38" t="s">
        <v>16</v>
      </c>
      <c r="M130" s="9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</row>
    <row r="131" ht="13.5" customHeight="1">
      <c r="A131" s="15" t="s">
        <v>18</v>
      </c>
      <c r="B131" s="39"/>
      <c r="C131" s="41">
        <v>1.0</v>
      </c>
      <c r="D131" s="39"/>
      <c r="E131" s="39"/>
      <c r="F131" s="39"/>
      <c r="G131" s="61"/>
      <c r="H131" s="39"/>
      <c r="I131" s="41">
        <v>1.0</v>
      </c>
      <c r="J131" s="39"/>
      <c r="K131" s="39"/>
      <c r="L131" s="39"/>
      <c r="M131" s="9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</row>
    <row r="132" ht="13.5" customHeight="1">
      <c r="A132" s="44">
        <f>SUM(H131:L131)</f>
        <v>1</v>
      </c>
      <c r="B132" s="45" t="s">
        <v>19</v>
      </c>
      <c r="C132" s="5"/>
      <c r="D132" s="6"/>
      <c r="E132" s="46">
        <f>SUM(B131*B129+C131*C129+D131*D129+E131*E129+F131*F129)/A130</f>
        <v>2</v>
      </c>
      <c r="F132" s="6"/>
      <c r="G132" s="61"/>
      <c r="H132" s="45" t="s">
        <v>20</v>
      </c>
      <c r="I132" s="5"/>
      <c r="J132" s="6"/>
      <c r="K132" s="46">
        <f>SUM(H131*H129+I131*I129+J131*J129+K131*K129+L131*L129)/A132</f>
        <v>2</v>
      </c>
      <c r="L132" s="6"/>
      <c r="M132" s="12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</row>
    <row r="133" ht="13.5" customHeight="1">
      <c r="A133" s="47" t="s">
        <v>21</v>
      </c>
      <c r="B133" s="48" t="s">
        <v>23</v>
      </c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6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</row>
    <row r="134" ht="13.5" customHeight="1">
      <c r="A134" s="9"/>
      <c r="B134" s="49" t="s">
        <v>24</v>
      </c>
      <c r="C134" s="5"/>
      <c r="D134" s="5"/>
      <c r="E134" s="5"/>
      <c r="F134" s="5"/>
      <c r="G134" s="5"/>
      <c r="H134" s="5"/>
      <c r="I134" s="6"/>
      <c r="J134" s="49" t="s">
        <v>25</v>
      </c>
      <c r="K134" s="5"/>
      <c r="L134" s="5"/>
      <c r="M134" s="6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</row>
    <row r="135" ht="23.25" customHeight="1">
      <c r="A135" s="9"/>
      <c r="B135" s="50" t="s">
        <v>105</v>
      </c>
      <c r="C135" s="5"/>
      <c r="D135" s="5"/>
      <c r="E135" s="5"/>
      <c r="F135" s="5"/>
      <c r="G135" s="5"/>
      <c r="H135" s="5"/>
      <c r="I135" s="6"/>
      <c r="J135" s="50" t="s">
        <v>106</v>
      </c>
      <c r="K135" s="5"/>
      <c r="L135" s="5"/>
      <c r="M135" s="6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</row>
    <row r="136" ht="13.5" customHeight="1">
      <c r="A136" s="9"/>
      <c r="B136" s="52"/>
      <c r="C136" s="5"/>
      <c r="D136" s="5"/>
      <c r="E136" s="5"/>
      <c r="F136" s="5"/>
      <c r="G136" s="5"/>
      <c r="H136" s="5"/>
      <c r="I136" s="6"/>
      <c r="J136" s="52"/>
      <c r="K136" s="5"/>
      <c r="L136" s="5"/>
      <c r="M136" s="6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</row>
    <row r="137" ht="13.5" customHeight="1">
      <c r="A137" s="9"/>
      <c r="B137" s="49" t="s">
        <v>30</v>
      </c>
      <c r="C137" s="5"/>
      <c r="D137" s="5"/>
      <c r="E137" s="5"/>
      <c r="F137" s="5"/>
      <c r="G137" s="5"/>
      <c r="H137" s="5"/>
      <c r="I137" s="6"/>
      <c r="J137" s="49" t="s">
        <v>25</v>
      </c>
      <c r="K137" s="5"/>
      <c r="L137" s="5"/>
      <c r="M137" s="6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</row>
    <row r="138" ht="13.5" customHeight="1">
      <c r="A138" s="9"/>
      <c r="B138" s="53" t="s">
        <v>107</v>
      </c>
      <c r="C138" s="5"/>
      <c r="D138" s="5"/>
      <c r="E138" s="5"/>
      <c r="F138" s="5"/>
      <c r="G138" s="5"/>
      <c r="H138" s="5"/>
      <c r="I138" s="6"/>
      <c r="J138" s="53" t="s">
        <v>108</v>
      </c>
      <c r="K138" s="5"/>
      <c r="L138" s="5"/>
      <c r="M138" s="6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</row>
    <row r="139" ht="13.5" customHeight="1">
      <c r="A139" s="12"/>
      <c r="B139" s="53"/>
      <c r="C139" s="5"/>
      <c r="D139" s="5"/>
      <c r="E139" s="5"/>
      <c r="F139" s="5"/>
      <c r="G139" s="5"/>
      <c r="H139" s="5"/>
      <c r="I139" s="6"/>
      <c r="J139" s="53"/>
      <c r="K139" s="5"/>
      <c r="L139" s="5"/>
      <c r="M139" s="6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</row>
    <row r="140" ht="13.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</row>
    <row r="141" ht="13.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</row>
    <row r="142" ht="13.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</row>
    <row r="143" ht="13.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</row>
    <row r="144" ht="13.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</row>
    <row r="145" ht="13.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</row>
    <row r="146" ht="13.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</row>
    <row r="147" ht="13.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</row>
    <row r="148" ht="13.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</row>
    <row r="149" ht="13.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</row>
    <row r="150" ht="13.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</row>
    <row r="151" ht="13.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</row>
    <row r="152" ht="13.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</row>
    <row r="153" ht="13.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</row>
    <row r="154" ht="13.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</row>
    <row r="155" ht="13.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</row>
    <row r="156" ht="13.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</row>
    <row r="157" ht="13.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</row>
    <row r="158" ht="13.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</row>
    <row r="159" ht="13.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</row>
    <row r="160" ht="13.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</row>
    <row r="161" ht="13.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</row>
    <row r="162" ht="13.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</row>
    <row r="163" ht="13.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</row>
    <row r="164" ht="13.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</row>
    <row r="165" ht="13.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</row>
    <row r="166" ht="13.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</row>
    <row r="167" ht="13.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</row>
    <row r="168" ht="13.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</row>
    <row r="169" ht="13.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</row>
    <row r="170" ht="13.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</row>
    <row r="171" ht="13.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</row>
    <row r="172" ht="13.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</row>
    <row r="173" ht="13.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</row>
    <row r="174" ht="13.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</row>
    <row r="175" ht="13.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</row>
    <row r="176" ht="13.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</row>
    <row r="177" ht="13.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</row>
    <row r="178" ht="13.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</row>
    <row r="179" ht="13.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</row>
    <row r="180" ht="13.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</row>
    <row r="181" ht="13.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</row>
    <row r="182" ht="13.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</row>
    <row r="183" ht="13.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</row>
    <row r="184" ht="13.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</row>
    <row r="185" ht="13.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</row>
    <row r="186" ht="13.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</row>
    <row r="187" ht="13.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</row>
    <row r="188" ht="13.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</row>
    <row r="189" ht="13.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</row>
    <row r="190" ht="13.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</row>
    <row r="191" ht="13.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</row>
    <row r="192" ht="13.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</row>
    <row r="193" ht="13.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</row>
    <row r="194" ht="13.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</row>
    <row r="195" ht="13.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</row>
    <row r="196" ht="13.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</row>
    <row r="197" ht="13.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</row>
    <row r="198" ht="13.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  <c r="AG198" s="1"/>
    </row>
    <row r="199" ht="13.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  <c r="AG199" s="1"/>
    </row>
    <row r="200" ht="13.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  <c r="AG200" s="1"/>
    </row>
    <row r="201" ht="13.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  <c r="AG201" s="1"/>
    </row>
    <row r="202" ht="13.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  <c r="AG202" s="1"/>
    </row>
    <row r="203" ht="13.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  <c r="AG203" s="1"/>
    </row>
    <row r="204" ht="13.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  <c r="AG204" s="1"/>
    </row>
    <row r="205" ht="13.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  <c r="AG205" s="1"/>
    </row>
    <row r="206" ht="13.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  <c r="AG206" s="1"/>
    </row>
    <row r="207" ht="13.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  <c r="AG207" s="1"/>
    </row>
    <row r="208" ht="13.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  <c r="AG208" s="1"/>
    </row>
    <row r="209" ht="13.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  <c r="AG209" s="1"/>
    </row>
    <row r="210" ht="13.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  <c r="AG210" s="1"/>
    </row>
    <row r="211" ht="13.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  <c r="AF211" s="1"/>
      <c r="AG211" s="1"/>
    </row>
    <row r="212" ht="13.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  <c r="AF212" s="1"/>
      <c r="AG212" s="1"/>
    </row>
    <row r="213" ht="13.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  <c r="AF213" s="1"/>
      <c r="AG213" s="1"/>
    </row>
    <row r="214" ht="13.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  <c r="AG214" s="1"/>
    </row>
    <row r="215" ht="13.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  <c r="AG215" s="1"/>
    </row>
    <row r="216" ht="13.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  <c r="AG216" s="1"/>
    </row>
    <row r="217" ht="13.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  <c r="AG217" s="1"/>
    </row>
    <row r="218" ht="13.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  <c r="AG218" s="1"/>
    </row>
    <row r="219" ht="13.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  <c r="AF219" s="1"/>
      <c r="AG219" s="1"/>
    </row>
    <row r="220" ht="13.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  <c r="AF220" s="1"/>
      <c r="AG220" s="1"/>
    </row>
    <row r="221" ht="13.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  <c r="AF221" s="1"/>
      <c r="AG221" s="1"/>
    </row>
    <row r="222" ht="13.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  <c r="AG222" s="1"/>
    </row>
    <row r="223" ht="13.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  <c r="AG223" s="1"/>
    </row>
    <row r="224" ht="13.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  <c r="AG224" s="1"/>
    </row>
    <row r="225" ht="13.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</row>
    <row r="226" ht="13.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</row>
    <row r="227" ht="13.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</row>
    <row r="228" ht="13.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</row>
    <row r="229" ht="13.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</row>
    <row r="230" ht="13.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</row>
    <row r="231" ht="13.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</row>
    <row r="232" ht="13.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</row>
    <row r="233" ht="13.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</row>
    <row r="234" ht="13.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</row>
    <row r="235" ht="13.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</row>
    <row r="236" ht="13.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</row>
    <row r="237" ht="13.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</row>
    <row r="238" ht="13.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  <c r="AG238" s="1"/>
    </row>
    <row r="239" ht="13.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</row>
    <row r="240" ht="13.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</row>
    <row r="241" ht="13.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</row>
    <row r="242" ht="13.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</row>
    <row r="243" ht="13.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</row>
    <row r="244" ht="13.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</row>
    <row r="245" ht="13.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</row>
    <row r="246" ht="13.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</row>
    <row r="247" ht="13.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</row>
    <row r="248" ht="13.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</row>
    <row r="249" ht="13.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</row>
    <row r="250" ht="13.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</row>
    <row r="251" ht="13.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</row>
    <row r="252" ht="13.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</row>
    <row r="253" ht="13.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</row>
    <row r="254" ht="13.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</row>
    <row r="255" ht="13.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</row>
    <row r="256" ht="13.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</row>
    <row r="257" ht="13.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</row>
    <row r="258" ht="13.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</row>
    <row r="259" ht="13.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</row>
    <row r="260" ht="13.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</row>
    <row r="261" ht="13.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</row>
    <row r="262" ht="13.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</row>
    <row r="263" ht="13.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</row>
    <row r="264" ht="13.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</row>
    <row r="265" ht="13.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</row>
    <row r="266" ht="13.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</row>
    <row r="267" ht="13.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</row>
    <row r="268" ht="13.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</row>
    <row r="269" ht="13.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</row>
    <row r="270" ht="13.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</row>
    <row r="271" ht="13.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</row>
    <row r="272" ht="13.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</row>
    <row r="273" ht="13.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</row>
    <row r="274" ht="13.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  <c r="AG274" s="1"/>
    </row>
    <row r="275" ht="13.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</row>
    <row r="276" ht="13.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</row>
    <row r="277" ht="13.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</row>
    <row r="278" ht="13.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</row>
    <row r="279" ht="13.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</row>
    <row r="280" ht="13.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</row>
    <row r="281" ht="13.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</row>
    <row r="282" ht="13.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</row>
    <row r="283" ht="13.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</row>
    <row r="284" ht="13.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</row>
    <row r="285" ht="13.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</row>
    <row r="286" ht="13.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</row>
    <row r="287" ht="13.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</row>
    <row r="288" ht="13.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</row>
    <row r="289" ht="13.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  <c r="AG289" s="1"/>
    </row>
    <row r="290" ht="13.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  <c r="AF290" s="1"/>
      <c r="AG290" s="1"/>
    </row>
    <row r="291" ht="13.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  <c r="AF291" s="1"/>
      <c r="AG291" s="1"/>
    </row>
    <row r="292" ht="13.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  <c r="AG292" s="1"/>
    </row>
    <row r="293" ht="13.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  <c r="AF293" s="1"/>
      <c r="AG293" s="1"/>
    </row>
    <row r="294" ht="13.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  <c r="AF294" s="1"/>
      <c r="AG294" s="1"/>
    </row>
    <row r="295" ht="13.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  <c r="AG295" s="1"/>
    </row>
    <row r="296" ht="13.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  <c r="AG296" s="1"/>
    </row>
    <row r="297" ht="13.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  <c r="AF297" s="1"/>
      <c r="AG297" s="1"/>
    </row>
    <row r="298" ht="13.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  <c r="AG298" s="1"/>
    </row>
    <row r="299" ht="13.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  <c r="AF299" s="1"/>
      <c r="AG299" s="1"/>
    </row>
    <row r="300" ht="13.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</row>
    <row r="301" ht="13.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</row>
    <row r="302" ht="13.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  <c r="AG302" s="1"/>
    </row>
    <row r="303" ht="13.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  <c r="AF303" s="1"/>
      <c r="AG303" s="1"/>
    </row>
    <row r="304" ht="13.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  <c r="AF304" s="1"/>
      <c r="AG304" s="1"/>
    </row>
    <row r="305" ht="13.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  <c r="AF305" s="1"/>
      <c r="AG305" s="1"/>
    </row>
    <row r="306" ht="13.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  <c r="AF306" s="1"/>
      <c r="AG306" s="1"/>
    </row>
    <row r="307" ht="13.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  <c r="AF307" s="1"/>
      <c r="AG307" s="1"/>
    </row>
    <row r="308" ht="13.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  <c r="AG308" s="1"/>
    </row>
    <row r="309" ht="13.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</row>
    <row r="310" ht="13.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</row>
    <row r="311" ht="13.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  <c r="AE311" s="1"/>
      <c r="AF311" s="1"/>
      <c r="AG311" s="1"/>
    </row>
    <row r="312" ht="13.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</row>
    <row r="313" ht="13.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</row>
    <row r="314" ht="13.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</row>
    <row r="315" ht="13.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  <c r="AF315" s="1"/>
      <c r="AG315" s="1"/>
    </row>
    <row r="316" ht="13.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  <c r="AE316" s="1"/>
      <c r="AF316" s="1"/>
      <c r="AG316" s="1"/>
    </row>
    <row r="317" ht="13.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  <c r="AE317" s="1"/>
      <c r="AF317" s="1"/>
      <c r="AG317" s="1"/>
    </row>
    <row r="318" ht="13.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  <c r="AF318" s="1"/>
      <c r="AG318" s="1"/>
    </row>
    <row r="319" ht="13.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  <c r="AF319" s="1"/>
      <c r="AG319" s="1"/>
    </row>
    <row r="320" ht="13.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  <c r="AF320" s="1"/>
      <c r="AG320" s="1"/>
    </row>
    <row r="321" ht="13.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  <c r="AF321" s="1"/>
      <c r="AG321" s="1"/>
    </row>
    <row r="322" ht="13.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  <c r="AF322" s="1"/>
      <c r="AG322" s="1"/>
    </row>
    <row r="323" ht="13.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  <c r="AF323" s="1"/>
      <c r="AG323" s="1"/>
    </row>
    <row r="324" ht="13.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  <c r="AD324" s="1"/>
      <c r="AE324" s="1"/>
      <c r="AF324" s="1"/>
      <c r="AG324" s="1"/>
    </row>
    <row r="325" ht="13.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  <c r="AD325" s="1"/>
      <c r="AE325" s="1"/>
      <c r="AF325" s="1"/>
      <c r="AG325" s="1"/>
    </row>
    <row r="326" ht="13.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  <c r="AD326" s="1"/>
      <c r="AE326" s="1"/>
      <c r="AF326" s="1"/>
      <c r="AG326" s="1"/>
    </row>
    <row r="327" ht="13.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  <c r="AD327" s="1"/>
      <c r="AE327" s="1"/>
      <c r="AF327" s="1"/>
      <c r="AG327" s="1"/>
    </row>
    <row r="328" ht="13.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  <c r="AD328" s="1"/>
      <c r="AE328" s="1"/>
      <c r="AF328" s="1"/>
      <c r="AG328" s="1"/>
    </row>
    <row r="329" ht="13.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  <c r="AD329" s="1"/>
      <c r="AE329" s="1"/>
      <c r="AF329" s="1"/>
      <c r="AG329" s="1"/>
    </row>
    <row r="330" ht="13.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  <c r="AD330" s="1"/>
      <c r="AE330" s="1"/>
      <c r="AF330" s="1"/>
      <c r="AG330" s="1"/>
    </row>
    <row r="331" ht="13.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  <c r="AD331" s="1"/>
      <c r="AE331" s="1"/>
      <c r="AF331" s="1"/>
      <c r="AG331" s="1"/>
    </row>
    <row r="332" ht="13.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  <c r="AD332" s="1"/>
      <c r="AE332" s="1"/>
      <c r="AF332" s="1"/>
      <c r="AG332" s="1"/>
    </row>
    <row r="333" ht="13.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  <c r="AD333" s="1"/>
      <c r="AE333" s="1"/>
      <c r="AF333" s="1"/>
      <c r="AG333" s="1"/>
    </row>
    <row r="334" ht="13.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  <c r="AD334" s="1"/>
      <c r="AE334" s="1"/>
      <c r="AF334" s="1"/>
      <c r="AG334" s="1"/>
    </row>
    <row r="335" ht="13.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  <c r="AD335" s="1"/>
      <c r="AE335" s="1"/>
      <c r="AF335" s="1"/>
      <c r="AG335" s="1"/>
    </row>
    <row r="336" ht="13.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1"/>
      <c r="AE336" s="1"/>
      <c r="AF336" s="1"/>
      <c r="AG336" s="1"/>
    </row>
    <row r="337" ht="13.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  <c r="AD337" s="1"/>
      <c r="AE337" s="1"/>
      <c r="AF337" s="1"/>
      <c r="AG337" s="1"/>
    </row>
    <row r="338" ht="13.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  <c r="AD338" s="1"/>
      <c r="AE338" s="1"/>
      <c r="AF338" s="1"/>
      <c r="AG338" s="1"/>
    </row>
    <row r="339" ht="13.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  <c r="AD339" s="1"/>
      <c r="AE339" s="1"/>
      <c r="AF339" s="1"/>
      <c r="AG339" s="1"/>
    </row>
    <row r="340" ht="13.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  <c r="AD340" s="1"/>
      <c r="AE340" s="1"/>
      <c r="AF340" s="1"/>
      <c r="AG340" s="1"/>
    </row>
    <row r="341" ht="13.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  <c r="AD341" s="1"/>
      <c r="AE341" s="1"/>
      <c r="AF341" s="1"/>
      <c r="AG341" s="1"/>
    </row>
    <row r="342" ht="13.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  <c r="AD342" s="1"/>
      <c r="AE342" s="1"/>
      <c r="AF342" s="1"/>
      <c r="AG342" s="1"/>
    </row>
    <row r="343" ht="13.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  <c r="AD343" s="1"/>
      <c r="AE343" s="1"/>
      <c r="AF343" s="1"/>
      <c r="AG343" s="1"/>
    </row>
    <row r="344" ht="13.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  <c r="AD344" s="1"/>
      <c r="AE344" s="1"/>
      <c r="AF344" s="1"/>
      <c r="AG344" s="1"/>
    </row>
    <row r="345" ht="13.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  <c r="AC345" s="1"/>
      <c r="AD345" s="1"/>
      <c r="AE345" s="1"/>
      <c r="AF345" s="1"/>
      <c r="AG345" s="1"/>
    </row>
    <row r="346" ht="13.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  <c r="AD346" s="1"/>
      <c r="AE346" s="1"/>
      <c r="AF346" s="1"/>
      <c r="AG346" s="1"/>
    </row>
    <row r="347" ht="13.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  <c r="AD347" s="1"/>
      <c r="AE347" s="1"/>
      <c r="AF347" s="1"/>
      <c r="AG347" s="1"/>
    </row>
    <row r="348" ht="13.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  <c r="AD348" s="1"/>
      <c r="AE348" s="1"/>
      <c r="AF348" s="1"/>
      <c r="AG348" s="1"/>
    </row>
    <row r="349" ht="13.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  <c r="AD349" s="1"/>
      <c r="AE349" s="1"/>
      <c r="AF349" s="1"/>
      <c r="AG349" s="1"/>
    </row>
    <row r="350" ht="13.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  <c r="AD350" s="1"/>
      <c r="AE350" s="1"/>
      <c r="AF350" s="1"/>
      <c r="AG350" s="1"/>
    </row>
    <row r="351" ht="13.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  <c r="AD351" s="1"/>
      <c r="AE351" s="1"/>
      <c r="AF351" s="1"/>
      <c r="AG351" s="1"/>
    </row>
    <row r="352" ht="13.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  <c r="AD352" s="1"/>
      <c r="AE352" s="1"/>
      <c r="AF352" s="1"/>
      <c r="AG352" s="1"/>
    </row>
    <row r="353" ht="13.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  <c r="AD353" s="1"/>
      <c r="AE353" s="1"/>
      <c r="AF353" s="1"/>
      <c r="AG353" s="1"/>
    </row>
    <row r="354" ht="13.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  <c r="AD354" s="1"/>
      <c r="AE354" s="1"/>
      <c r="AF354" s="1"/>
      <c r="AG354" s="1"/>
    </row>
    <row r="355" ht="13.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  <c r="AC355" s="1"/>
      <c r="AD355" s="1"/>
      <c r="AE355" s="1"/>
      <c r="AF355" s="1"/>
      <c r="AG355" s="1"/>
    </row>
    <row r="356" ht="13.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  <c r="AC356" s="1"/>
      <c r="AD356" s="1"/>
      <c r="AE356" s="1"/>
      <c r="AF356" s="1"/>
      <c r="AG356" s="1"/>
    </row>
    <row r="357" ht="13.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  <c r="AC357" s="1"/>
      <c r="AD357" s="1"/>
      <c r="AE357" s="1"/>
      <c r="AF357" s="1"/>
      <c r="AG357" s="1"/>
    </row>
    <row r="358" ht="13.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  <c r="AC358" s="1"/>
      <c r="AD358" s="1"/>
      <c r="AE358" s="1"/>
      <c r="AF358" s="1"/>
      <c r="AG358" s="1"/>
    </row>
    <row r="359" ht="13.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  <c r="AC359" s="1"/>
      <c r="AD359" s="1"/>
      <c r="AE359" s="1"/>
      <c r="AF359" s="1"/>
      <c r="AG359" s="1"/>
    </row>
    <row r="360" ht="13.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  <c r="AC360" s="1"/>
      <c r="AD360" s="1"/>
      <c r="AE360" s="1"/>
      <c r="AF360" s="1"/>
      <c r="AG360" s="1"/>
    </row>
    <row r="361" ht="13.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  <c r="AD361" s="1"/>
      <c r="AE361" s="1"/>
      <c r="AF361" s="1"/>
      <c r="AG361" s="1"/>
    </row>
    <row r="362" ht="13.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  <c r="AD362" s="1"/>
      <c r="AE362" s="1"/>
      <c r="AF362" s="1"/>
      <c r="AG362" s="1"/>
    </row>
    <row r="363" ht="13.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  <c r="AD363" s="1"/>
      <c r="AE363" s="1"/>
      <c r="AF363" s="1"/>
      <c r="AG363" s="1"/>
    </row>
    <row r="364" ht="13.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  <c r="AD364" s="1"/>
      <c r="AE364" s="1"/>
      <c r="AF364" s="1"/>
      <c r="AG364" s="1"/>
    </row>
    <row r="365" ht="13.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  <c r="AC365" s="1"/>
      <c r="AD365" s="1"/>
      <c r="AE365" s="1"/>
      <c r="AF365" s="1"/>
      <c r="AG365" s="1"/>
    </row>
    <row r="366" ht="13.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  <c r="AC366" s="1"/>
      <c r="AD366" s="1"/>
      <c r="AE366" s="1"/>
      <c r="AF366" s="1"/>
      <c r="AG366" s="1"/>
    </row>
    <row r="367" ht="13.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  <c r="AC367" s="1"/>
      <c r="AD367" s="1"/>
      <c r="AE367" s="1"/>
      <c r="AF367" s="1"/>
      <c r="AG367" s="1"/>
    </row>
    <row r="368" ht="13.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  <c r="AC368" s="1"/>
      <c r="AD368" s="1"/>
      <c r="AE368" s="1"/>
      <c r="AF368" s="1"/>
      <c r="AG368" s="1"/>
    </row>
    <row r="369" ht="13.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  <c r="AD369" s="1"/>
      <c r="AE369" s="1"/>
      <c r="AF369" s="1"/>
      <c r="AG369" s="1"/>
    </row>
    <row r="370" ht="13.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  <c r="AC370" s="1"/>
      <c r="AD370" s="1"/>
      <c r="AE370" s="1"/>
      <c r="AF370" s="1"/>
      <c r="AG370" s="1"/>
    </row>
    <row r="371" ht="13.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  <c r="AC371" s="1"/>
      <c r="AD371" s="1"/>
      <c r="AE371" s="1"/>
      <c r="AF371" s="1"/>
      <c r="AG371" s="1"/>
    </row>
    <row r="372" ht="13.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  <c r="AC372" s="1"/>
      <c r="AD372" s="1"/>
      <c r="AE372" s="1"/>
      <c r="AF372" s="1"/>
      <c r="AG372" s="1"/>
    </row>
    <row r="373" ht="13.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  <c r="AC373" s="1"/>
      <c r="AD373" s="1"/>
      <c r="AE373" s="1"/>
      <c r="AF373" s="1"/>
      <c r="AG373" s="1"/>
    </row>
    <row r="374" ht="13.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  <c r="AC374" s="1"/>
      <c r="AD374" s="1"/>
      <c r="AE374" s="1"/>
      <c r="AF374" s="1"/>
      <c r="AG374" s="1"/>
    </row>
    <row r="375" ht="13.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  <c r="AC375" s="1"/>
      <c r="AD375" s="1"/>
      <c r="AE375" s="1"/>
      <c r="AF375" s="1"/>
      <c r="AG375" s="1"/>
    </row>
    <row r="376" ht="13.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  <c r="AC376" s="1"/>
      <c r="AD376" s="1"/>
      <c r="AE376" s="1"/>
      <c r="AF376" s="1"/>
      <c r="AG376" s="1"/>
    </row>
    <row r="377" ht="13.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  <c r="AC377" s="1"/>
      <c r="AD377" s="1"/>
      <c r="AE377" s="1"/>
      <c r="AF377" s="1"/>
      <c r="AG377" s="1"/>
    </row>
    <row r="378" ht="13.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  <c r="AC378" s="1"/>
      <c r="AD378" s="1"/>
      <c r="AE378" s="1"/>
      <c r="AF378" s="1"/>
      <c r="AG378" s="1"/>
    </row>
    <row r="379" ht="13.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  <c r="AC379" s="1"/>
      <c r="AD379" s="1"/>
      <c r="AE379" s="1"/>
      <c r="AF379" s="1"/>
      <c r="AG379" s="1"/>
    </row>
    <row r="380" ht="13.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  <c r="AC380" s="1"/>
      <c r="AD380" s="1"/>
      <c r="AE380" s="1"/>
      <c r="AF380" s="1"/>
      <c r="AG380" s="1"/>
    </row>
    <row r="381" ht="13.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  <c r="AC381" s="1"/>
      <c r="AD381" s="1"/>
      <c r="AE381" s="1"/>
      <c r="AF381" s="1"/>
      <c r="AG381" s="1"/>
    </row>
    <row r="382" ht="13.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  <c r="AC382" s="1"/>
      <c r="AD382" s="1"/>
      <c r="AE382" s="1"/>
      <c r="AF382" s="1"/>
      <c r="AG382" s="1"/>
    </row>
    <row r="383" ht="13.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  <c r="AC383" s="1"/>
      <c r="AD383" s="1"/>
      <c r="AE383" s="1"/>
      <c r="AF383" s="1"/>
      <c r="AG383" s="1"/>
    </row>
    <row r="384" ht="13.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  <c r="AC384" s="1"/>
      <c r="AD384" s="1"/>
      <c r="AE384" s="1"/>
      <c r="AF384" s="1"/>
      <c r="AG384" s="1"/>
    </row>
    <row r="385" ht="13.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  <c r="AC385" s="1"/>
      <c r="AD385" s="1"/>
      <c r="AE385" s="1"/>
      <c r="AF385" s="1"/>
      <c r="AG385" s="1"/>
    </row>
    <row r="386" ht="13.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  <c r="AC386" s="1"/>
      <c r="AD386" s="1"/>
      <c r="AE386" s="1"/>
      <c r="AF386" s="1"/>
      <c r="AG386" s="1"/>
    </row>
    <row r="387" ht="13.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  <c r="AC387" s="1"/>
      <c r="AD387" s="1"/>
      <c r="AE387" s="1"/>
      <c r="AF387" s="1"/>
      <c r="AG387" s="1"/>
    </row>
    <row r="388" ht="13.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  <c r="AC388" s="1"/>
      <c r="AD388" s="1"/>
      <c r="AE388" s="1"/>
      <c r="AF388" s="1"/>
      <c r="AG388" s="1"/>
    </row>
    <row r="389" ht="13.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  <c r="AC389" s="1"/>
      <c r="AD389" s="1"/>
      <c r="AE389" s="1"/>
      <c r="AF389" s="1"/>
      <c r="AG389" s="1"/>
    </row>
    <row r="390" ht="13.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  <c r="AC390" s="1"/>
      <c r="AD390" s="1"/>
      <c r="AE390" s="1"/>
      <c r="AF390" s="1"/>
      <c r="AG390" s="1"/>
    </row>
    <row r="391" ht="13.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  <c r="AC391" s="1"/>
      <c r="AD391" s="1"/>
      <c r="AE391" s="1"/>
      <c r="AF391" s="1"/>
      <c r="AG391" s="1"/>
    </row>
    <row r="392" ht="13.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  <c r="AC392" s="1"/>
      <c r="AD392" s="1"/>
      <c r="AE392" s="1"/>
      <c r="AF392" s="1"/>
      <c r="AG392" s="1"/>
    </row>
    <row r="393" ht="13.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  <c r="AC393" s="1"/>
      <c r="AD393" s="1"/>
      <c r="AE393" s="1"/>
      <c r="AF393" s="1"/>
      <c r="AG393" s="1"/>
    </row>
    <row r="394" ht="13.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  <c r="AC394" s="1"/>
      <c r="AD394" s="1"/>
      <c r="AE394" s="1"/>
      <c r="AF394" s="1"/>
      <c r="AG394" s="1"/>
    </row>
    <row r="395" ht="13.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  <c r="AC395" s="1"/>
      <c r="AD395" s="1"/>
      <c r="AE395" s="1"/>
      <c r="AF395" s="1"/>
      <c r="AG395" s="1"/>
    </row>
    <row r="396" ht="13.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  <c r="AC396" s="1"/>
      <c r="AD396" s="1"/>
      <c r="AE396" s="1"/>
      <c r="AF396" s="1"/>
      <c r="AG396" s="1"/>
    </row>
    <row r="397" ht="13.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  <c r="AC397" s="1"/>
      <c r="AD397" s="1"/>
      <c r="AE397" s="1"/>
      <c r="AF397" s="1"/>
      <c r="AG397" s="1"/>
    </row>
    <row r="398" ht="13.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  <c r="AC398" s="1"/>
      <c r="AD398" s="1"/>
      <c r="AE398" s="1"/>
      <c r="AF398" s="1"/>
      <c r="AG398" s="1"/>
    </row>
    <row r="399" ht="13.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  <c r="AC399" s="1"/>
      <c r="AD399" s="1"/>
      <c r="AE399" s="1"/>
      <c r="AF399" s="1"/>
      <c r="AG399" s="1"/>
    </row>
    <row r="400" ht="13.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  <c r="AC400" s="1"/>
      <c r="AD400" s="1"/>
      <c r="AE400" s="1"/>
      <c r="AF400" s="1"/>
      <c r="AG400" s="1"/>
    </row>
    <row r="401" ht="13.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  <c r="AC401" s="1"/>
      <c r="AD401" s="1"/>
      <c r="AE401" s="1"/>
      <c r="AF401" s="1"/>
      <c r="AG401" s="1"/>
    </row>
    <row r="402" ht="13.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  <c r="AC402" s="1"/>
      <c r="AD402" s="1"/>
      <c r="AE402" s="1"/>
      <c r="AF402" s="1"/>
      <c r="AG402" s="1"/>
    </row>
    <row r="403" ht="13.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  <c r="AC403" s="1"/>
      <c r="AD403" s="1"/>
      <c r="AE403" s="1"/>
      <c r="AF403" s="1"/>
      <c r="AG403" s="1"/>
    </row>
    <row r="404" ht="13.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  <c r="AC404" s="1"/>
      <c r="AD404" s="1"/>
      <c r="AE404" s="1"/>
      <c r="AF404" s="1"/>
      <c r="AG404" s="1"/>
    </row>
    <row r="405" ht="13.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  <c r="AC405" s="1"/>
      <c r="AD405" s="1"/>
      <c r="AE405" s="1"/>
      <c r="AF405" s="1"/>
      <c r="AG405" s="1"/>
    </row>
    <row r="406" ht="13.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  <c r="AC406" s="1"/>
      <c r="AD406" s="1"/>
      <c r="AE406" s="1"/>
      <c r="AF406" s="1"/>
      <c r="AG406" s="1"/>
    </row>
    <row r="407" ht="13.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  <c r="AC407" s="1"/>
      <c r="AD407" s="1"/>
      <c r="AE407" s="1"/>
      <c r="AF407" s="1"/>
      <c r="AG407" s="1"/>
    </row>
    <row r="408" ht="13.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  <c r="AC408" s="1"/>
      <c r="AD408" s="1"/>
      <c r="AE408" s="1"/>
      <c r="AF408" s="1"/>
      <c r="AG408" s="1"/>
    </row>
    <row r="409" ht="13.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  <c r="AC409" s="1"/>
      <c r="AD409" s="1"/>
      <c r="AE409" s="1"/>
      <c r="AF409" s="1"/>
      <c r="AG409" s="1"/>
    </row>
    <row r="410" ht="13.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  <c r="AC410" s="1"/>
      <c r="AD410" s="1"/>
      <c r="AE410" s="1"/>
      <c r="AF410" s="1"/>
      <c r="AG410" s="1"/>
    </row>
    <row r="411" ht="13.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  <c r="AC411" s="1"/>
      <c r="AD411" s="1"/>
      <c r="AE411" s="1"/>
      <c r="AF411" s="1"/>
      <c r="AG411" s="1"/>
    </row>
    <row r="412" ht="13.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  <c r="AC412" s="1"/>
      <c r="AD412" s="1"/>
      <c r="AE412" s="1"/>
      <c r="AF412" s="1"/>
      <c r="AG412" s="1"/>
    </row>
    <row r="413" ht="13.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  <c r="AC413" s="1"/>
      <c r="AD413" s="1"/>
      <c r="AE413" s="1"/>
      <c r="AF413" s="1"/>
      <c r="AG413" s="1"/>
    </row>
    <row r="414" ht="13.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  <c r="AC414" s="1"/>
      <c r="AD414" s="1"/>
      <c r="AE414" s="1"/>
      <c r="AF414" s="1"/>
      <c r="AG414" s="1"/>
    </row>
    <row r="415" ht="13.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  <c r="AC415" s="1"/>
      <c r="AD415" s="1"/>
      <c r="AE415" s="1"/>
      <c r="AF415" s="1"/>
      <c r="AG415" s="1"/>
    </row>
    <row r="416" ht="13.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  <c r="AC416" s="1"/>
      <c r="AD416" s="1"/>
      <c r="AE416" s="1"/>
      <c r="AF416" s="1"/>
      <c r="AG416" s="1"/>
    </row>
    <row r="417" ht="13.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  <c r="AC417" s="1"/>
      <c r="AD417" s="1"/>
      <c r="AE417" s="1"/>
      <c r="AF417" s="1"/>
      <c r="AG417" s="1"/>
    </row>
    <row r="418" ht="13.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  <c r="AC418" s="1"/>
      <c r="AD418" s="1"/>
      <c r="AE418" s="1"/>
      <c r="AF418" s="1"/>
      <c r="AG418" s="1"/>
    </row>
    <row r="419" ht="13.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  <c r="AC419" s="1"/>
      <c r="AD419" s="1"/>
      <c r="AE419" s="1"/>
      <c r="AF419" s="1"/>
      <c r="AG419" s="1"/>
    </row>
    <row r="420" ht="13.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  <c r="AC420" s="1"/>
      <c r="AD420" s="1"/>
      <c r="AE420" s="1"/>
      <c r="AF420" s="1"/>
      <c r="AG420" s="1"/>
    </row>
    <row r="421" ht="13.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  <c r="AC421" s="1"/>
      <c r="AD421" s="1"/>
      <c r="AE421" s="1"/>
      <c r="AF421" s="1"/>
      <c r="AG421" s="1"/>
    </row>
    <row r="422" ht="13.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  <c r="AC422" s="1"/>
      <c r="AD422" s="1"/>
      <c r="AE422" s="1"/>
      <c r="AF422" s="1"/>
      <c r="AG422" s="1"/>
    </row>
    <row r="423" ht="13.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  <c r="AC423" s="1"/>
      <c r="AD423" s="1"/>
      <c r="AE423" s="1"/>
      <c r="AF423" s="1"/>
      <c r="AG423" s="1"/>
    </row>
    <row r="424" ht="13.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  <c r="AC424" s="1"/>
      <c r="AD424" s="1"/>
      <c r="AE424" s="1"/>
      <c r="AF424" s="1"/>
      <c r="AG424" s="1"/>
    </row>
    <row r="425" ht="13.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  <c r="AC425" s="1"/>
      <c r="AD425" s="1"/>
      <c r="AE425" s="1"/>
      <c r="AF425" s="1"/>
      <c r="AG425" s="1"/>
    </row>
    <row r="426" ht="13.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  <c r="AC426" s="1"/>
      <c r="AD426" s="1"/>
      <c r="AE426" s="1"/>
      <c r="AF426" s="1"/>
      <c r="AG426" s="1"/>
    </row>
    <row r="427" ht="13.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  <c r="AC427" s="1"/>
      <c r="AD427" s="1"/>
      <c r="AE427" s="1"/>
      <c r="AF427" s="1"/>
      <c r="AG427" s="1"/>
    </row>
    <row r="428" ht="13.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  <c r="AC428" s="1"/>
      <c r="AD428" s="1"/>
      <c r="AE428" s="1"/>
      <c r="AF428" s="1"/>
      <c r="AG428" s="1"/>
    </row>
    <row r="429" ht="13.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  <c r="AC429" s="1"/>
      <c r="AD429" s="1"/>
      <c r="AE429" s="1"/>
      <c r="AF429" s="1"/>
      <c r="AG429" s="1"/>
    </row>
    <row r="430" ht="13.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  <c r="AC430" s="1"/>
      <c r="AD430" s="1"/>
      <c r="AE430" s="1"/>
      <c r="AF430" s="1"/>
      <c r="AG430" s="1"/>
    </row>
    <row r="431" ht="13.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  <c r="AC431" s="1"/>
      <c r="AD431" s="1"/>
      <c r="AE431" s="1"/>
      <c r="AF431" s="1"/>
      <c r="AG431" s="1"/>
    </row>
    <row r="432" ht="13.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  <c r="AC432" s="1"/>
      <c r="AD432" s="1"/>
      <c r="AE432" s="1"/>
      <c r="AF432" s="1"/>
      <c r="AG432" s="1"/>
    </row>
    <row r="433" ht="13.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  <c r="AC433" s="1"/>
      <c r="AD433" s="1"/>
      <c r="AE433" s="1"/>
      <c r="AF433" s="1"/>
      <c r="AG433" s="1"/>
    </row>
    <row r="434" ht="13.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  <c r="AC434" s="1"/>
      <c r="AD434" s="1"/>
      <c r="AE434" s="1"/>
      <c r="AF434" s="1"/>
      <c r="AG434" s="1"/>
    </row>
    <row r="435" ht="13.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  <c r="AC435" s="1"/>
      <c r="AD435" s="1"/>
      <c r="AE435" s="1"/>
      <c r="AF435" s="1"/>
      <c r="AG435" s="1"/>
    </row>
    <row r="436" ht="13.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  <c r="AC436" s="1"/>
      <c r="AD436" s="1"/>
      <c r="AE436" s="1"/>
      <c r="AF436" s="1"/>
      <c r="AG436" s="1"/>
    </row>
    <row r="437" ht="13.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  <c r="AC437" s="1"/>
      <c r="AD437" s="1"/>
      <c r="AE437" s="1"/>
      <c r="AF437" s="1"/>
      <c r="AG437" s="1"/>
    </row>
    <row r="438" ht="13.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  <c r="AC438" s="1"/>
      <c r="AD438" s="1"/>
      <c r="AE438" s="1"/>
      <c r="AF438" s="1"/>
      <c r="AG438" s="1"/>
    </row>
    <row r="439" ht="13.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  <c r="AC439" s="1"/>
      <c r="AD439" s="1"/>
      <c r="AE439" s="1"/>
      <c r="AF439" s="1"/>
      <c r="AG439" s="1"/>
    </row>
    <row r="440" ht="13.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  <c r="AC440" s="1"/>
      <c r="AD440" s="1"/>
      <c r="AE440" s="1"/>
      <c r="AF440" s="1"/>
      <c r="AG440" s="1"/>
    </row>
    <row r="441" ht="13.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  <c r="AC441" s="1"/>
      <c r="AD441" s="1"/>
      <c r="AE441" s="1"/>
      <c r="AF441" s="1"/>
      <c r="AG441" s="1"/>
    </row>
    <row r="442" ht="13.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  <c r="AC442" s="1"/>
      <c r="AD442" s="1"/>
      <c r="AE442" s="1"/>
      <c r="AF442" s="1"/>
      <c r="AG442" s="1"/>
    </row>
    <row r="443" ht="13.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  <c r="AC443" s="1"/>
      <c r="AD443" s="1"/>
      <c r="AE443" s="1"/>
      <c r="AF443" s="1"/>
      <c r="AG443" s="1"/>
    </row>
    <row r="444" ht="13.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  <c r="AC444" s="1"/>
      <c r="AD444" s="1"/>
      <c r="AE444" s="1"/>
      <c r="AF444" s="1"/>
      <c r="AG444" s="1"/>
    </row>
    <row r="445" ht="13.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  <c r="AC445" s="1"/>
      <c r="AD445" s="1"/>
      <c r="AE445" s="1"/>
      <c r="AF445" s="1"/>
      <c r="AG445" s="1"/>
    </row>
    <row r="446" ht="13.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  <c r="AC446" s="1"/>
      <c r="AD446" s="1"/>
      <c r="AE446" s="1"/>
      <c r="AF446" s="1"/>
      <c r="AG446" s="1"/>
    </row>
    <row r="447" ht="13.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  <c r="AC447" s="1"/>
      <c r="AD447" s="1"/>
      <c r="AE447" s="1"/>
      <c r="AF447" s="1"/>
      <c r="AG447" s="1"/>
    </row>
    <row r="448" ht="13.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  <c r="AC448" s="1"/>
      <c r="AD448" s="1"/>
      <c r="AE448" s="1"/>
      <c r="AF448" s="1"/>
      <c r="AG448" s="1"/>
    </row>
    <row r="449" ht="13.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  <c r="AC449" s="1"/>
      <c r="AD449" s="1"/>
      <c r="AE449" s="1"/>
      <c r="AF449" s="1"/>
      <c r="AG449" s="1"/>
    </row>
    <row r="450" ht="13.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  <c r="AC450" s="1"/>
      <c r="AD450" s="1"/>
      <c r="AE450" s="1"/>
      <c r="AF450" s="1"/>
      <c r="AG450" s="1"/>
    </row>
    <row r="451" ht="13.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  <c r="AC451" s="1"/>
      <c r="AD451" s="1"/>
      <c r="AE451" s="1"/>
      <c r="AF451" s="1"/>
      <c r="AG451" s="1"/>
    </row>
    <row r="452" ht="13.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  <c r="AC452" s="1"/>
      <c r="AD452" s="1"/>
      <c r="AE452" s="1"/>
      <c r="AF452" s="1"/>
      <c r="AG452" s="1"/>
    </row>
    <row r="453" ht="13.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  <c r="AC453" s="1"/>
      <c r="AD453" s="1"/>
      <c r="AE453" s="1"/>
      <c r="AF453" s="1"/>
      <c r="AG453" s="1"/>
    </row>
    <row r="454" ht="13.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  <c r="AC454" s="1"/>
      <c r="AD454" s="1"/>
      <c r="AE454" s="1"/>
      <c r="AF454" s="1"/>
      <c r="AG454" s="1"/>
    </row>
    <row r="455" ht="13.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  <c r="AC455" s="1"/>
      <c r="AD455" s="1"/>
      <c r="AE455" s="1"/>
      <c r="AF455" s="1"/>
      <c r="AG455" s="1"/>
    </row>
    <row r="456" ht="13.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  <c r="AC456" s="1"/>
      <c r="AD456" s="1"/>
      <c r="AE456" s="1"/>
      <c r="AF456" s="1"/>
      <c r="AG456" s="1"/>
    </row>
    <row r="457" ht="13.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  <c r="AC457" s="1"/>
      <c r="AD457" s="1"/>
      <c r="AE457" s="1"/>
      <c r="AF457" s="1"/>
      <c r="AG457" s="1"/>
    </row>
    <row r="458" ht="13.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  <c r="AC458" s="1"/>
      <c r="AD458" s="1"/>
      <c r="AE458" s="1"/>
      <c r="AF458" s="1"/>
      <c r="AG458" s="1"/>
    </row>
    <row r="459" ht="13.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  <c r="AC459" s="1"/>
      <c r="AD459" s="1"/>
      <c r="AE459" s="1"/>
      <c r="AF459" s="1"/>
      <c r="AG459" s="1"/>
    </row>
    <row r="460" ht="13.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  <c r="AC460" s="1"/>
      <c r="AD460" s="1"/>
      <c r="AE460" s="1"/>
      <c r="AF460" s="1"/>
      <c r="AG460" s="1"/>
    </row>
    <row r="461" ht="13.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  <c r="AC461" s="1"/>
      <c r="AD461" s="1"/>
      <c r="AE461" s="1"/>
      <c r="AF461" s="1"/>
      <c r="AG461" s="1"/>
    </row>
    <row r="462" ht="13.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  <c r="AC462" s="1"/>
      <c r="AD462" s="1"/>
      <c r="AE462" s="1"/>
      <c r="AF462" s="1"/>
      <c r="AG462" s="1"/>
    </row>
    <row r="463" ht="13.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  <c r="AC463" s="1"/>
      <c r="AD463" s="1"/>
      <c r="AE463" s="1"/>
      <c r="AF463" s="1"/>
      <c r="AG463" s="1"/>
    </row>
    <row r="464" ht="13.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  <c r="AC464" s="1"/>
      <c r="AD464" s="1"/>
      <c r="AE464" s="1"/>
      <c r="AF464" s="1"/>
      <c r="AG464" s="1"/>
    </row>
    <row r="465" ht="13.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  <c r="AC465" s="1"/>
      <c r="AD465" s="1"/>
      <c r="AE465" s="1"/>
      <c r="AF465" s="1"/>
      <c r="AG465" s="1"/>
    </row>
    <row r="466" ht="13.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  <c r="AC466" s="1"/>
      <c r="AD466" s="1"/>
      <c r="AE466" s="1"/>
      <c r="AF466" s="1"/>
      <c r="AG466" s="1"/>
    </row>
    <row r="467" ht="13.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  <c r="AC467" s="1"/>
      <c r="AD467" s="1"/>
      <c r="AE467" s="1"/>
      <c r="AF467" s="1"/>
      <c r="AG467" s="1"/>
    </row>
    <row r="468" ht="13.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  <c r="AC468" s="1"/>
      <c r="AD468" s="1"/>
      <c r="AE468" s="1"/>
      <c r="AF468" s="1"/>
      <c r="AG468" s="1"/>
    </row>
    <row r="469" ht="13.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  <c r="AC469" s="1"/>
      <c r="AD469" s="1"/>
      <c r="AE469" s="1"/>
      <c r="AF469" s="1"/>
      <c r="AG469" s="1"/>
    </row>
    <row r="470" ht="13.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  <c r="AC470" s="1"/>
      <c r="AD470" s="1"/>
      <c r="AE470" s="1"/>
      <c r="AF470" s="1"/>
      <c r="AG470" s="1"/>
    </row>
    <row r="471" ht="13.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  <c r="AC471" s="1"/>
      <c r="AD471" s="1"/>
      <c r="AE471" s="1"/>
      <c r="AF471" s="1"/>
      <c r="AG471" s="1"/>
    </row>
    <row r="472" ht="13.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  <c r="AC472" s="1"/>
      <c r="AD472" s="1"/>
      <c r="AE472" s="1"/>
      <c r="AF472" s="1"/>
      <c r="AG472" s="1"/>
    </row>
    <row r="473" ht="13.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  <c r="AC473" s="1"/>
      <c r="AD473" s="1"/>
      <c r="AE473" s="1"/>
      <c r="AF473" s="1"/>
      <c r="AG473" s="1"/>
    </row>
    <row r="474" ht="13.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  <c r="AC474" s="1"/>
      <c r="AD474" s="1"/>
      <c r="AE474" s="1"/>
      <c r="AF474" s="1"/>
      <c r="AG474" s="1"/>
    </row>
    <row r="475" ht="13.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  <c r="AC475" s="1"/>
      <c r="AD475" s="1"/>
      <c r="AE475" s="1"/>
      <c r="AF475" s="1"/>
      <c r="AG475" s="1"/>
    </row>
    <row r="476" ht="13.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  <c r="AC476" s="1"/>
      <c r="AD476" s="1"/>
      <c r="AE476" s="1"/>
      <c r="AF476" s="1"/>
      <c r="AG476" s="1"/>
    </row>
    <row r="477" ht="13.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  <c r="AC477" s="1"/>
      <c r="AD477" s="1"/>
      <c r="AE477" s="1"/>
      <c r="AF477" s="1"/>
      <c r="AG477" s="1"/>
    </row>
    <row r="478" ht="13.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  <c r="AC478" s="1"/>
      <c r="AD478" s="1"/>
      <c r="AE478" s="1"/>
      <c r="AF478" s="1"/>
      <c r="AG478" s="1"/>
    </row>
    <row r="479" ht="13.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  <c r="AC479" s="1"/>
      <c r="AD479" s="1"/>
      <c r="AE479" s="1"/>
      <c r="AF479" s="1"/>
      <c r="AG479" s="1"/>
    </row>
    <row r="480" ht="13.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  <c r="AC480" s="1"/>
      <c r="AD480" s="1"/>
      <c r="AE480" s="1"/>
      <c r="AF480" s="1"/>
      <c r="AG480" s="1"/>
    </row>
    <row r="481" ht="13.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  <c r="AC481" s="1"/>
      <c r="AD481" s="1"/>
      <c r="AE481" s="1"/>
      <c r="AF481" s="1"/>
      <c r="AG481" s="1"/>
    </row>
    <row r="482" ht="13.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  <c r="AC482" s="1"/>
      <c r="AD482" s="1"/>
      <c r="AE482" s="1"/>
      <c r="AF482" s="1"/>
      <c r="AG482" s="1"/>
    </row>
    <row r="483" ht="13.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  <c r="AC483" s="1"/>
      <c r="AD483" s="1"/>
      <c r="AE483" s="1"/>
      <c r="AF483" s="1"/>
      <c r="AG483" s="1"/>
    </row>
    <row r="484" ht="13.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  <c r="AC484" s="1"/>
      <c r="AD484" s="1"/>
      <c r="AE484" s="1"/>
      <c r="AF484" s="1"/>
      <c r="AG484" s="1"/>
    </row>
    <row r="485" ht="13.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  <c r="AC485" s="1"/>
      <c r="AD485" s="1"/>
      <c r="AE485" s="1"/>
      <c r="AF485" s="1"/>
      <c r="AG485" s="1"/>
    </row>
    <row r="486" ht="13.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  <c r="AC486" s="1"/>
      <c r="AD486" s="1"/>
      <c r="AE486" s="1"/>
      <c r="AF486" s="1"/>
      <c r="AG486" s="1"/>
    </row>
    <row r="487" ht="13.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  <c r="AC487" s="1"/>
      <c r="AD487" s="1"/>
      <c r="AE487" s="1"/>
      <c r="AF487" s="1"/>
      <c r="AG487" s="1"/>
    </row>
    <row r="488" ht="13.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  <c r="AC488" s="1"/>
      <c r="AD488" s="1"/>
      <c r="AE488" s="1"/>
      <c r="AF488" s="1"/>
      <c r="AG488" s="1"/>
    </row>
    <row r="489" ht="13.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  <c r="AC489" s="1"/>
      <c r="AD489" s="1"/>
      <c r="AE489" s="1"/>
      <c r="AF489" s="1"/>
      <c r="AG489" s="1"/>
    </row>
    <row r="490" ht="13.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  <c r="AC490" s="1"/>
      <c r="AD490" s="1"/>
      <c r="AE490" s="1"/>
      <c r="AF490" s="1"/>
      <c r="AG490" s="1"/>
    </row>
    <row r="491" ht="13.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  <c r="AC491" s="1"/>
      <c r="AD491" s="1"/>
      <c r="AE491" s="1"/>
      <c r="AF491" s="1"/>
      <c r="AG491" s="1"/>
    </row>
    <row r="492" ht="13.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  <c r="AC492" s="1"/>
      <c r="AD492" s="1"/>
      <c r="AE492" s="1"/>
      <c r="AF492" s="1"/>
      <c r="AG492" s="1"/>
    </row>
    <row r="493" ht="13.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  <c r="AC493" s="1"/>
      <c r="AD493" s="1"/>
      <c r="AE493" s="1"/>
      <c r="AF493" s="1"/>
      <c r="AG493" s="1"/>
    </row>
    <row r="494" ht="13.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  <c r="AC494" s="1"/>
      <c r="AD494" s="1"/>
      <c r="AE494" s="1"/>
      <c r="AF494" s="1"/>
      <c r="AG494" s="1"/>
    </row>
    <row r="495" ht="13.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  <c r="AC495" s="1"/>
      <c r="AD495" s="1"/>
      <c r="AE495" s="1"/>
      <c r="AF495" s="1"/>
      <c r="AG495" s="1"/>
    </row>
    <row r="496" ht="13.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  <c r="AC496" s="1"/>
      <c r="AD496" s="1"/>
      <c r="AE496" s="1"/>
      <c r="AF496" s="1"/>
      <c r="AG496" s="1"/>
    </row>
    <row r="497" ht="13.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  <c r="AC497" s="1"/>
      <c r="AD497" s="1"/>
      <c r="AE497" s="1"/>
      <c r="AF497" s="1"/>
      <c r="AG497" s="1"/>
    </row>
    <row r="498" ht="13.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  <c r="AC498" s="1"/>
      <c r="AD498" s="1"/>
      <c r="AE498" s="1"/>
      <c r="AF498" s="1"/>
      <c r="AG498" s="1"/>
    </row>
    <row r="499" ht="13.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  <c r="AC499" s="1"/>
      <c r="AD499" s="1"/>
      <c r="AE499" s="1"/>
      <c r="AF499" s="1"/>
      <c r="AG499" s="1"/>
    </row>
    <row r="500" ht="13.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  <c r="AC500" s="1"/>
      <c r="AD500" s="1"/>
      <c r="AE500" s="1"/>
      <c r="AF500" s="1"/>
      <c r="AG500" s="1"/>
    </row>
    <row r="501" ht="13.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  <c r="AC501" s="1"/>
      <c r="AD501" s="1"/>
      <c r="AE501" s="1"/>
      <c r="AF501" s="1"/>
      <c r="AG501" s="1"/>
    </row>
    <row r="502" ht="13.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  <c r="AC502" s="1"/>
      <c r="AD502" s="1"/>
      <c r="AE502" s="1"/>
      <c r="AF502" s="1"/>
      <c r="AG502" s="1"/>
    </row>
    <row r="503" ht="13.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  <c r="AC503" s="1"/>
      <c r="AD503" s="1"/>
      <c r="AE503" s="1"/>
      <c r="AF503" s="1"/>
      <c r="AG503" s="1"/>
    </row>
    <row r="504" ht="13.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  <c r="AC504" s="1"/>
      <c r="AD504" s="1"/>
      <c r="AE504" s="1"/>
      <c r="AF504" s="1"/>
      <c r="AG504" s="1"/>
    </row>
    <row r="505" ht="13.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  <c r="AC505" s="1"/>
      <c r="AD505" s="1"/>
      <c r="AE505" s="1"/>
      <c r="AF505" s="1"/>
      <c r="AG505" s="1"/>
    </row>
    <row r="506" ht="13.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  <c r="AC506" s="1"/>
      <c r="AD506" s="1"/>
      <c r="AE506" s="1"/>
      <c r="AF506" s="1"/>
      <c r="AG506" s="1"/>
    </row>
    <row r="507" ht="13.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  <c r="AC507" s="1"/>
      <c r="AD507" s="1"/>
      <c r="AE507" s="1"/>
      <c r="AF507" s="1"/>
      <c r="AG507" s="1"/>
    </row>
    <row r="508" ht="13.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  <c r="AC508" s="1"/>
      <c r="AD508" s="1"/>
      <c r="AE508" s="1"/>
      <c r="AF508" s="1"/>
      <c r="AG508" s="1"/>
    </row>
    <row r="509" ht="13.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  <c r="AC509" s="1"/>
      <c r="AD509" s="1"/>
      <c r="AE509" s="1"/>
      <c r="AF509" s="1"/>
      <c r="AG509" s="1"/>
    </row>
    <row r="510" ht="13.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  <c r="AC510" s="1"/>
      <c r="AD510" s="1"/>
      <c r="AE510" s="1"/>
      <c r="AF510" s="1"/>
      <c r="AG510" s="1"/>
    </row>
    <row r="511" ht="13.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  <c r="AC511" s="1"/>
      <c r="AD511" s="1"/>
      <c r="AE511" s="1"/>
      <c r="AF511" s="1"/>
      <c r="AG511" s="1"/>
    </row>
    <row r="512" ht="13.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  <c r="AC512" s="1"/>
      <c r="AD512" s="1"/>
      <c r="AE512" s="1"/>
      <c r="AF512" s="1"/>
      <c r="AG512" s="1"/>
    </row>
    <row r="513" ht="13.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  <c r="AC513" s="1"/>
      <c r="AD513" s="1"/>
      <c r="AE513" s="1"/>
      <c r="AF513" s="1"/>
      <c r="AG513" s="1"/>
    </row>
    <row r="514" ht="13.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  <c r="AC514" s="1"/>
      <c r="AD514" s="1"/>
      <c r="AE514" s="1"/>
      <c r="AF514" s="1"/>
      <c r="AG514" s="1"/>
    </row>
    <row r="515" ht="13.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  <c r="AC515" s="1"/>
      <c r="AD515" s="1"/>
      <c r="AE515" s="1"/>
      <c r="AF515" s="1"/>
      <c r="AG515" s="1"/>
    </row>
    <row r="516" ht="13.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  <c r="AC516" s="1"/>
      <c r="AD516" s="1"/>
      <c r="AE516" s="1"/>
      <c r="AF516" s="1"/>
      <c r="AG516" s="1"/>
    </row>
    <row r="517" ht="13.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  <c r="AC517" s="1"/>
      <c r="AD517" s="1"/>
      <c r="AE517" s="1"/>
      <c r="AF517" s="1"/>
      <c r="AG517" s="1"/>
    </row>
    <row r="518" ht="13.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  <c r="AC518" s="1"/>
      <c r="AD518" s="1"/>
      <c r="AE518" s="1"/>
      <c r="AF518" s="1"/>
      <c r="AG518" s="1"/>
    </row>
    <row r="519" ht="13.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  <c r="AC519" s="1"/>
      <c r="AD519" s="1"/>
      <c r="AE519" s="1"/>
      <c r="AF519" s="1"/>
      <c r="AG519" s="1"/>
    </row>
    <row r="520" ht="13.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  <c r="AC520" s="1"/>
      <c r="AD520" s="1"/>
      <c r="AE520" s="1"/>
      <c r="AF520" s="1"/>
      <c r="AG520" s="1"/>
    </row>
    <row r="521" ht="13.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  <c r="AC521" s="1"/>
      <c r="AD521" s="1"/>
      <c r="AE521" s="1"/>
      <c r="AF521" s="1"/>
      <c r="AG521" s="1"/>
    </row>
    <row r="522" ht="13.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  <c r="AC522" s="1"/>
      <c r="AD522" s="1"/>
      <c r="AE522" s="1"/>
      <c r="AF522" s="1"/>
      <c r="AG522" s="1"/>
    </row>
    <row r="523" ht="13.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  <c r="AC523" s="1"/>
      <c r="AD523" s="1"/>
      <c r="AE523" s="1"/>
      <c r="AF523" s="1"/>
      <c r="AG523" s="1"/>
    </row>
    <row r="524" ht="13.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  <c r="AC524" s="1"/>
      <c r="AD524" s="1"/>
      <c r="AE524" s="1"/>
      <c r="AF524" s="1"/>
      <c r="AG524" s="1"/>
    </row>
    <row r="525" ht="13.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  <c r="AC525" s="1"/>
      <c r="AD525" s="1"/>
      <c r="AE525" s="1"/>
      <c r="AF525" s="1"/>
      <c r="AG525" s="1"/>
    </row>
    <row r="526" ht="13.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  <c r="AC526" s="1"/>
      <c r="AD526" s="1"/>
      <c r="AE526" s="1"/>
      <c r="AF526" s="1"/>
      <c r="AG526" s="1"/>
    </row>
    <row r="527" ht="13.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  <c r="AC527" s="1"/>
      <c r="AD527" s="1"/>
      <c r="AE527" s="1"/>
      <c r="AF527" s="1"/>
      <c r="AG527" s="1"/>
    </row>
    <row r="528" ht="13.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  <c r="AC528" s="1"/>
      <c r="AD528" s="1"/>
      <c r="AE528" s="1"/>
      <c r="AF528" s="1"/>
      <c r="AG528" s="1"/>
    </row>
    <row r="529" ht="13.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  <c r="AC529" s="1"/>
      <c r="AD529" s="1"/>
      <c r="AE529" s="1"/>
      <c r="AF529" s="1"/>
      <c r="AG529" s="1"/>
    </row>
    <row r="530" ht="13.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  <c r="AC530" s="1"/>
      <c r="AD530" s="1"/>
      <c r="AE530" s="1"/>
      <c r="AF530" s="1"/>
      <c r="AG530" s="1"/>
    </row>
    <row r="531" ht="13.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  <c r="AC531" s="1"/>
      <c r="AD531" s="1"/>
      <c r="AE531" s="1"/>
      <c r="AF531" s="1"/>
      <c r="AG531" s="1"/>
    </row>
    <row r="532" ht="13.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  <c r="AC532" s="1"/>
      <c r="AD532" s="1"/>
      <c r="AE532" s="1"/>
      <c r="AF532" s="1"/>
      <c r="AG532" s="1"/>
    </row>
    <row r="533" ht="13.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  <c r="AC533" s="1"/>
      <c r="AD533" s="1"/>
      <c r="AE533" s="1"/>
      <c r="AF533" s="1"/>
      <c r="AG533" s="1"/>
    </row>
    <row r="534" ht="13.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  <c r="AC534" s="1"/>
      <c r="AD534" s="1"/>
      <c r="AE534" s="1"/>
      <c r="AF534" s="1"/>
      <c r="AG534" s="1"/>
    </row>
    <row r="535" ht="13.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  <c r="AC535" s="1"/>
      <c r="AD535" s="1"/>
      <c r="AE535" s="1"/>
      <c r="AF535" s="1"/>
      <c r="AG535" s="1"/>
    </row>
    <row r="536" ht="13.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  <c r="AC536" s="1"/>
      <c r="AD536" s="1"/>
      <c r="AE536" s="1"/>
      <c r="AF536" s="1"/>
      <c r="AG536" s="1"/>
    </row>
    <row r="537" ht="13.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  <c r="AC537" s="1"/>
      <c r="AD537" s="1"/>
      <c r="AE537" s="1"/>
      <c r="AF537" s="1"/>
      <c r="AG537" s="1"/>
    </row>
    <row r="538" ht="13.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  <c r="AC538" s="1"/>
      <c r="AD538" s="1"/>
      <c r="AE538" s="1"/>
      <c r="AF538" s="1"/>
      <c r="AG538" s="1"/>
    </row>
    <row r="539" ht="13.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  <c r="AC539" s="1"/>
      <c r="AD539" s="1"/>
      <c r="AE539" s="1"/>
      <c r="AF539" s="1"/>
      <c r="AG539" s="1"/>
    </row>
    <row r="540" ht="13.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  <c r="AC540" s="1"/>
      <c r="AD540" s="1"/>
      <c r="AE540" s="1"/>
      <c r="AF540" s="1"/>
      <c r="AG540" s="1"/>
    </row>
    <row r="541" ht="13.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  <c r="AC541" s="1"/>
      <c r="AD541" s="1"/>
      <c r="AE541" s="1"/>
      <c r="AF541" s="1"/>
      <c r="AG541" s="1"/>
    </row>
    <row r="542" ht="13.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  <c r="AC542" s="1"/>
      <c r="AD542" s="1"/>
      <c r="AE542" s="1"/>
      <c r="AF542" s="1"/>
      <c r="AG542" s="1"/>
    </row>
    <row r="543" ht="13.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  <c r="AC543" s="1"/>
      <c r="AD543" s="1"/>
      <c r="AE543" s="1"/>
      <c r="AF543" s="1"/>
      <c r="AG543" s="1"/>
    </row>
    <row r="544" ht="13.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  <c r="AC544" s="1"/>
      <c r="AD544" s="1"/>
      <c r="AE544" s="1"/>
      <c r="AF544" s="1"/>
      <c r="AG544" s="1"/>
    </row>
    <row r="545" ht="13.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  <c r="AC545" s="1"/>
      <c r="AD545" s="1"/>
      <c r="AE545" s="1"/>
      <c r="AF545" s="1"/>
      <c r="AG545" s="1"/>
    </row>
    <row r="546" ht="13.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  <c r="AC546" s="1"/>
      <c r="AD546" s="1"/>
      <c r="AE546" s="1"/>
      <c r="AF546" s="1"/>
      <c r="AG546" s="1"/>
    </row>
    <row r="547" ht="13.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  <c r="AC547" s="1"/>
      <c r="AD547" s="1"/>
      <c r="AE547" s="1"/>
      <c r="AF547" s="1"/>
      <c r="AG547" s="1"/>
    </row>
    <row r="548" ht="13.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  <c r="AC548" s="1"/>
      <c r="AD548" s="1"/>
      <c r="AE548" s="1"/>
      <c r="AF548" s="1"/>
      <c r="AG548" s="1"/>
    </row>
    <row r="549" ht="13.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  <c r="AC549" s="1"/>
      <c r="AD549" s="1"/>
      <c r="AE549" s="1"/>
      <c r="AF549" s="1"/>
      <c r="AG549" s="1"/>
    </row>
    <row r="550" ht="13.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  <c r="AC550" s="1"/>
      <c r="AD550" s="1"/>
      <c r="AE550" s="1"/>
      <c r="AF550" s="1"/>
      <c r="AG550" s="1"/>
    </row>
    <row r="551" ht="13.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  <c r="AC551" s="1"/>
      <c r="AD551" s="1"/>
      <c r="AE551" s="1"/>
      <c r="AF551" s="1"/>
      <c r="AG551" s="1"/>
    </row>
    <row r="552" ht="13.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  <c r="AC552" s="1"/>
      <c r="AD552" s="1"/>
      <c r="AE552" s="1"/>
      <c r="AF552" s="1"/>
      <c r="AG552" s="1"/>
    </row>
    <row r="553" ht="13.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  <c r="AC553" s="1"/>
      <c r="AD553" s="1"/>
      <c r="AE553" s="1"/>
      <c r="AF553" s="1"/>
      <c r="AG553" s="1"/>
    </row>
    <row r="554" ht="13.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  <c r="AC554" s="1"/>
      <c r="AD554" s="1"/>
      <c r="AE554" s="1"/>
      <c r="AF554" s="1"/>
      <c r="AG554" s="1"/>
    </row>
    <row r="555" ht="13.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  <c r="AC555" s="1"/>
      <c r="AD555" s="1"/>
      <c r="AE555" s="1"/>
      <c r="AF555" s="1"/>
      <c r="AG555" s="1"/>
    </row>
    <row r="556" ht="13.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  <c r="AC556" s="1"/>
      <c r="AD556" s="1"/>
      <c r="AE556" s="1"/>
      <c r="AF556" s="1"/>
      <c r="AG556" s="1"/>
    </row>
    <row r="557" ht="13.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  <c r="AC557" s="1"/>
      <c r="AD557" s="1"/>
      <c r="AE557" s="1"/>
      <c r="AF557" s="1"/>
      <c r="AG557" s="1"/>
    </row>
    <row r="558" ht="13.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  <c r="AC558" s="1"/>
      <c r="AD558" s="1"/>
      <c r="AE558" s="1"/>
      <c r="AF558" s="1"/>
      <c r="AG558" s="1"/>
    </row>
    <row r="559" ht="13.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  <c r="AC559" s="1"/>
      <c r="AD559" s="1"/>
      <c r="AE559" s="1"/>
      <c r="AF559" s="1"/>
      <c r="AG559" s="1"/>
    </row>
    <row r="560" ht="13.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  <c r="AC560" s="1"/>
      <c r="AD560" s="1"/>
      <c r="AE560" s="1"/>
      <c r="AF560" s="1"/>
      <c r="AG560" s="1"/>
    </row>
    <row r="561" ht="13.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  <c r="AB561" s="1"/>
      <c r="AC561" s="1"/>
      <c r="AD561" s="1"/>
      <c r="AE561" s="1"/>
      <c r="AF561" s="1"/>
      <c r="AG561" s="1"/>
    </row>
    <row r="562" ht="13.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  <c r="AC562" s="1"/>
      <c r="AD562" s="1"/>
      <c r="AE562" s="1"/>
      <c r="AF562" s="1"/>
      <c r="AG562" s="1"/>
    </row>
    <row r="563" ht="13.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  <c r="AC563" s="1"/>
      <c r="AD563" s="1"/>
      <c r="AE563" s="1"/>
      <c r="AF563" s="1"/>
      <c r="AG563" s="1"/>
    </row>
    <row r="564" ht="13.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  <c r="AB564" s="1"/>
      <c r="AC564" s="1"/>
      <c r="AD564" s="1"/>
      <c r="AE564" s="1"/>
      <c r="AF564" s="1"/>
      <c r="AG564" s="1"/>
    </row>
    <row r="565" ht="13.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  <c r="AB565" s="1"/>
      <c r="AC565" s="1"/>
      <c r="AD565" s="1"/>
      <c r="AE565" s="1"/>
      <c r="AF565" s="1"/>
      <c r="AG565" s="1"/>
    </row>
    <row r="566" ht="13.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  <c r="AC566" s="1"/>
      <c r="AD566" s="1"/>
      <c r="AE566" s="1"/>
      <c r="AF566" s="1"/>
      <c r="AG566" s="1"/>
    </row>
    <row r="567" ht="13.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  <c r="AB567" s="1"/>
      <c r="AC567" s="1"/>
      <c r="AD567" s="1"/>
      <c r="AE567" s="1"/>
      <c r="AF567" s="1"/>
      <c r="AG567" s="1"/>
    </row>
    <row r="568" ht="13.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  <c r="AC568" s="1"/>
      <c r="AD568" s="1"/>
      <c r="AE568" s="1"/>
      <c r="AF568" s="1"/>
      <c r="AG568" s="1"/>
    </row>
    <row r="569" ht="13.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  <c r="AB569" s="1"/>
      <c r="AC569" s="1"/>
      <c r="AD569" s="1"/>
      <c r="AE569" s="1"/>
      <c r="AF569" s="1"/>
      <c r="AG569" s="1"/>
    </row>
    <row r="570" ht="13.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  <c r="AB570" s="1"/>
      <c r="AC570" s="1"/>
      <c r="AD570" s="1"/>
      <c r="AE570" s="1"/>
      <c r="AF570" s="1"/>
      <c r="AG570" s="1"/>
    </row>
    <row r="571" ht="13.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  <c r="AB571" s="1"/>
      <c r="AC571" s="1"/>
      <c r="AD571" s="1"/>
      <c r="AE571" s="1"/>
      <c r="AF571" s="1"/>
      <c r="AG571" s="1"/>
    </row>
    <row r="572" ht="13.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  <c r="AC572" s="1"/>
      <c r="AD572" s="1"/>
      <c r="AE572" s="1"/>
      <c r="AF572" s="1"/>
      <c r="AG572" s="1"/>
    </row>
    <row r="573" ht="13.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  <c r="AC573" s="1"/>
      <c r="AD573" s="1"/>
      <c r="AE573" s="1"/>
      <c r="AF573" s="1"/>
      <c r="AG573" s="1"/>
    </row>
    <row r="574" ht="13.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  <c r="AB574" s="1"/>
      <c r="AC574" s="1"/>
      <c r="AD574" s="1"/>
      <c r="AE574" s="1"/>
      <c r="AF574" s="1"/>
      <c r="AG574" s="1"/>
    </row>
    <row r="575" ht="13.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  <c r="AB575" s="1"/>
      <c r="AC575" s="1"/>
      <c r="AD575" s="1"/>
      <c r="AE575" s="1"/>
      <c r="AF575" s="1"/>
      <c r="AG575" s="1"/>
    </row>
    <row r="576" ht="13.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  <c r="AB576" s="1"/>
      <c r="AC576" s="1"/>
      <c r="AD576" s="1"/>
      <c r="AE576" s="1"/>
      <c r="AF576" s="1"/>
      <c r="AG576" s="1"/>
    </row>
    <row r="577" ht="13.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  <c r="AB577" s="1"/>
      <c r="AC577" s="1"/>
      <c r="AD577" s="1"/>
      <c r="AE577" s="1"/>
      <c r="AF577" s="1"/>
      <c r="AG577" s="1"/>
    </row>
    <row r="578" ht="13.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  <c r="AC578" s="1"/>
      <c r="AD578" s="1"/>
      <c r="AE578" s="1"/>
      <c r="AF578" s="1"/>
      <c r="AG578" s="1"/>
    </row>
    <row r="579" ht="13.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  <c r="AC579" s="1"/>
      <c r="AD579" s="1"/>
      <c r="AE579" s="1"/>
      <c r="AF579" s="1"/>
      <c r="AG579" s="1"/>
    </row>
    <row r="580" ht="13.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  <c r="AB580" s="1"/>
      <c r="AC580" s="1"/>
      <c r="AD580" s="1"/>
      <c r="AE580" s="1"/>
      <c r="AF580" s="1"/>
      <c r="AG580" s="1"/>
    </row>
    <row r="581" ht="13.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  <c r="AB581" s="1"/>
      <c r="AC581" s="1"/>
      <c r="AD581" s="1"/>
      <c r="AE581" s="1"/>
      <c r="AF581" s="1"/>
      <c r="AG581" s="1"/>
    </row>
    <row r="582" ht="13.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  <c r="AC582" s="1"/>
      <c r="AD582" s="1"/>
      <c r="AE582" s="1"/>
      <c r="AF582" s="1"/>
      <c r="AG582" s="1"/>
    </row>
    <row r="583" ht="13.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  <c r="AC583" s="1"/>
      <c r="AD583" s="1"/>
      <c r="AE583" s="1"/>
      <c r="AF583" s="1"/>
      <c r="AG583" s="1"/>
    </row>
    <row r="584" ht="13.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  <c r="AC584" s="1"/>
      <c r="AD584" s="1"/>
      <c r="AE584" s="1"/>
      <c r="AF584" s="1"/>
      <c r="AG584" s="1"/>
    </row>
    <row r="585" ht="13.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  <c r="AB585" s="1"/>
      <c r="AC585" s="1"/>
      <c r="AD585" s="1"/>
      <c r="AE585" s="1"/>
      <c r="AF585" s="1"/>
      <c r="AG585" s="1"/>
    </row>
    <row r="586" ht="13.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  <c r="AB586" s="1"/>
      <c r="AC586" s="1"/>
      <c r="AD586" s="1"/>
      <c r="AE586" s="1"/>
      <c r="AF586" s="1"/>
      <c r="AG586" s="1"/>
    </row>
    <row r="587" ht="13.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  <c r="AB587" s="1"/>
      <c r="AC587" s="1"/>
      <c r="AD587" s="1"/>
      <c r="AE587" s="1"/>
      <c r="AF587" s="1"/>
      <c r="AG587" s="1"/>
    </row>
    <row r="588" ht="13.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  <c r="AC588" s="1"/>
      <c r="AD588" s="1"/>
      <c r="AE588" s="1"/>
      <c r="AF588" s="1"/>
      <c r="AG588" s="1"/>
    </row>
    <row r="589" ht="13.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  <c r="AB589" s="1"/>
      <c r="AC589" s="1"/>
      <c r="AD589" s="1"/>
      <c r="AE589" s="1"/>
      <c r="AF589" s="1"/>
      <c r="AG589" s="1"/>
    </row>
    <row r="590" ht="13.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  <c r="AB590" s="1"/>
      <c r="AC590" s="1"/>
      <c r="AD590" s="1"/>
      <c r="AE590" s="1"/>
      <c r="AF590" s="1"/>
      <c r="AG590" s="1"/>
    </row>
    <row r="591" ht="13.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  <c r="AB591" s="1"/>
      <c r="AC591" s="1"/>
      <c r="AD591" s="1"/>
      <c r="AE591" s="1"/>
      <c r="AF591" s="1"/>
      <c r="AG591" s="1"/>
    </row>
    <row r="592" ht="13.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  <c r="AB592" s="1"/>
      <c r="AC592" s="1"/>
      <c r="AD592" s="1"/>
      <c r="AE592" s="1"/>
      <c r="AF592" s="1"/>
      <c r="AG592" s="1"/>
    </row>
    <row r="593" ht="13.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  <c r="AB593" s="1"/>
      <c r="AC593" s="1"/>
      <c r="AD593" s="1"/>
      <c r="AE593" s="1"/>
      <c r="AF593" s="1"/>
      <c r="AG593" s="1"/>
    </row>
    <row r="594" ht="13.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  <c r="AB594" s="1"/>
      <c r="AC594" s="1"/>
      <c r="AD594" s="1"/>
      <c r="AE594" s="1"/>
      <c r="AF594" s="1"/>
      <c r="AG594" s="1"/>
    </row>
    <row r="595" ht="13.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  <c r="AB595" s="1"/>
      <c r="AC595" s="1"/>
      <c r="AD595" s="1"/>
      <c r="AE595" s="1"/>
      <c r="AF595" s="1"/>
      <c r="AG595" s="1"/>
    </row>
    <row r="596" ht="13.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1"/>
      <c r="AC596" s="1"/>
      <c r="AD596" s="1"/>
      <c r="AE596" s="1"/>
      <c r="AF596" s="1"/>
      <c r="AG596" s="1"/>
    </row>
    <row r="597" ht="13.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  <c r="AB597" s="1"/>
      <c r="AC597" s="1"/>
      <c r="AD597" s="1"/>
      <c r="AE597" s="1"/>
      <c r="AF597" s="1"/>
      <c r="AG597" s="1"/>
    </row>
    <row r="598" ht="13.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1"/>
      <c r="AC598" s="1"/>
      <c r="AD598" s="1"/>
      <c r="AE598" s="1"/>
      <c r="AF598" s="1"/>
      <c r="AG598" s="1"/>
    </row>
    <row r="599" ht="13.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  <c r="AC599" s="1"/>
      <c r="AD599" s="1"/>
      <c r="AE599" s="1"/>
      <c r="AF599" s="1"/>
      <c r="AG599" s="1"/>
    </row>
    <row r="600" ht="13.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  <c r="AC600" s="1"/>
      <c r="AD600" s="1"/>
      <c r="AE600" s="1"/>
      <c r="AF600" s="1"/>
      <c r="AG600" s="1"/>
    </row>
    <row r="601" ht="13.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  <c r="AC601" s="1"/>
      <c r="AD601" s="1"/>
      <c r="AE601" s="1"/>
      <c r="AF601" s="1"/>
      <c r="AG601" s="1"/>
    </row>
    <row r="602" ht="13.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  <c r="AC602" s="1"/>
      <c r="AD602" s="1"/>
      <c r="AE602" s="1"/>
      <c r="AF602" s="1"/>
      <c r="AG602" s="1"/>
    </row>
    <row r="603" ht="13.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  <c r="AC603" s="1"/>
      <c r="AD603" s="1"/>
      <c r="AE603" s="1"/>
      <c r="AF603" s="1"/>
      <c r="AG603" s="1"/>
    </row>
    <row r="604" ht="13.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  <c r="AC604" s="1"/>
      <c r="AD604" s="1"/>
      <c r="AE604" s="1"/>
      <c r="AF604" s="1"/>
      <c r="AG604" s="1"/>
    </row>
    <row r="605" ht="13.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  <c r="AC605" s="1"/>
      <c r="AD605" s="1"/>
      <c r="AE605" s="1"/>
      <c r="AF605" s="1"/>
      <c r="AG605" s="1"/>
    </row>
    <row r="606" ht="13.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  <c r="AC606" s="1"/>
      <c r="AD606" s="1"/>
      <c r="AE606" s="1"/>
      <c r="AF606" s="1"/>
      <c r="AG606" s="1"/>
    </row>
    <row r="607" ht="13.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  <c r="AC607" s="1"/>
      <c r="AD607" s="1"/>
      <c r="AE607" s="1"/>
      <c r="AF607" s="1"/>
      <c r="AG607" s="1"/>
    </row>
    <row r="608" ht="13.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  <c r="AC608" s="1"/>
      <c r="AD608" s="1"/>
      <c r="AE608" s="1"/>
      <c r="AF608" s="1"/>
      <c r="AG608" s="1"/>
    </row>
    <row r="609" ht="13.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  <c r="AC609" s="1"/>
      <c r="AD609" s="1"/>
      <c r="AE609" s="1"/>
      <c r="AF609" s="1"/>
      <c r="AG609" s="1"/>
    </row>
    <row r="610" ht="13.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  <c r="AC610" s="1"/>
      <c r="AD610" s="1"/>
      <c r="AE610" s="1"/>
      <c r="AF610" s="1"/>
      <c r="AG610" s="1"/>
    </row>
    <row r="611" ht="13.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  <c r="AC611" s="1"/>
      <c r="AD611" s="1"/>
      <c r="AE611" s="1"/>
      <c r="AF611" s="1"/>
      <c r="AG611" s="1"/>
    </row>
    <row r="612" ht="13.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  <c r="AC612" s="1"/>
      <c r="AD612" s="1"/>
      <c r="AE612" s="1"/>
      <c r="AF612" s="1"/>
      <c r="AG612" s="1"/>
    </row>
    <row r="613" ht="13.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  <c r="AC613" s="1"/>
      <c r="AD613" s="1"/>
      <c r="AE613" s="1"/>
      <c r="AF613" s="1"/>
      <c r="AG613" s="1"/>
    </row>
    <row r="614" ht="13.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  <c r="AC614" s="1"/>
      <c r="AD614" s="1"/>
      <c r="AE614" s="1"/>
      <c r="AF614" s="1"/>
      <c r="AG614" s="1"/>
    </row>
    <row r="615" ht="13.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  <c r="AC615" s="1"/>
      <c r="AD615" s="1"/>
      <c r="AE615" s="1"/>
      <c r="AF615" s="1"/>
      <c r="AG615" s="1"/>
    </row>
    <row r="616" ht="13.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  <c r="AC616" s="1"/>
      <c r="AD616" s="1"/>
      <c r="AE616" s="1"/>
      <c r="AF616" s="1"/>
      <c r="AG616" s="1"/>
    </row>
    <row r="617" ht="13.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  <c r="AC617" s="1"/>
      <c r="AD617" s="1"/>
      <c r="AE617" s="1"/>
      <c r="AF617" s="1"/>
      <c r="AG617" s="1"/>
    </row>
    <row r="618" ht="13.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  <c r="AC618" s="1"/>
      <c r="AD618" s="1"/>
      <c r="AE618" s="1"/>
      <c r="AF618" s="1"/>
      <c r="AG618" s="1"/>
    </row>
    <row r="619" ht="13.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  <c r="AC619" s="1"/>
      <c r="AD619" s="1"/>
      <c r="AE619" s="1"/>
      <c r="AF619" s="1"/>
      <c r="AG619" s="1"/>
    </row>
    <row r="620" ht="13.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  <c r="AC620" s="1"/>
      <c r="AD620" s="1"/>
      <c r="AE620" s="1"/>
      <c r="AF620" s="1"/>
      <c r="AG620" s="1"/>
    </row>
    <row r="621" ht="13.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  <c r="AC621" s="1"/>
      <c r="AD621" s="1"/>
      <c r="AE621" s="1"/>
      <c r="AF621" s="1"/>
      <c r="AG621" s="1"/>
    </row>
    <row r="622" ht="13.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  <c r="AC622" s="1"/>
      <c r="AD622" s="1"/>
      <c r="AE622" s="1"/>
      <c r="AF622" s="1"/>
      <c r="AG622" s="1"/>
    </row>
    <row r="623" ht="13.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  <c r="AB623" s="1"/>
      <c r="AC623" s="1"/>
      <c r="AD623" s="1"/>
      <c r="AE623" s="1"/>
      <c r="AF623" s="1"/>
      <c r="AG623" s="1"/>
    </row>
    <row r="624" ht="13.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  <c r="AB624" s="1"/>
      <c r="AC624" s="1"/>
      <c r="AD624" s="1"/>
      <c r="AE624" s="1"/>
      <c r="AF624" s="1"/>
      <c r="AG624" s="1"/>
    </row>
    <row r="625" ht="13.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  <c r="AB625" s="1"/>
      <c r="AC625" s="1"/>
      <c r="AD625" s="1"/>
      <c r="AE625" s="1"/>
      <c r="AF625" s="1"/>
      <c r="AG625" s="1"/>
    </row>
    <row r="626" ht="13.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  <c r="AB626" s="1"/>
      <c r="AC626" s="1"/>
      <c r="AD626" s="1"/>
      <c r="AE626" s="1"/>
      <c r="AF626" s="1"/>
      <c r="AG626" s="1"/>
    </row>
    <row r="627" ht="13.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  <c r="AB627" s="1"/>
      <c r="AC627" s="1"/>
      <c r="AD627" s="1"/>
      <c r="AE627" s="1"/>
      <c r="AF627" s="1"/>
      <c r="AG627" s="1"/>
    </row>
    <row r="628" ht="13.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  <c r="AC628" s="1"/>
      <c r="AD628" s="1"/>
      <c r="AE628" s="1"/>
      <c r="AF628" s="1"/>
      <c r="AG628" s="1"/>
    </row>
    <row r="629" ht="13.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  <c r="AB629" s="1"/>
      <c r="AC629" s="1"/>
      <c r="AD629" s="1"/>
      <c r="AE629" s="1"/>
      <c r="AF629" s="1"/>
      <c r="AG629" s="1"/>
    </row>
    <row r="630" ht="13.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  <c r="AB630" s="1"/>
      <c r="AC630" s="1"/>
      <c r="AD630" s="1"/>
      <c r="AE630" s="1"/>
      <c r="AF630" s="1"/>
      <c r="AG630" s="1"/>
    </row>
    <row r="631" ht="13.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  <c r="AB631" s="1"/>
      <c r="AC631" s="1"/>
      <c r="AD631" s="1"/>
      <c r="AE631" s="1"/>
      <c r="AF631" s="1"/>
      <c r="AG631" s="1"/>
    </row>
    <row r="632" ht="13.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  <c r="AB632" s="1"/>
      <c r="AC632" s="1"/>
      <c r="AD632" s="1"/>
      <c r="AE632" s="1"/>
      <c r="AF632" s="1"/>
      <c r="AG632" s="1"/>
    </row>
    <row r="633" ht="13.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  <c r="AB633" s="1"/>
      <c r="AC633" s="1"/>
      <c r="AD633" s="1"/>
      <c r="AE633" s="1"/>
      <c r="AF633" s="1"/>
      <c r="AG633" s="1"/>
    </row>
    <row r="634" ht="13.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  <c r="AB634" s="1"/>
      <c r="AC634" s="1"/>
      <c r="AD634" s="1"/>
      <c r="AE634" s="1"/>
      <c r="AF634" s="1"/>
      <c r="AG634" s="1"/>
    </row>
    <row r="635" ht="13.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  <c r="AB635" s="1"/>
      <c r="AC635" s="1"/>
      <c r="AD635" s="1"/>
      <c r="AE635" s="1"/>
      <c r="AF635" s="1"/>
      <c r="AG635" s="1"/>
    </row>
    <row r="636" ht="13.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  <c r="AB636" s="1"/>
      <c r="AC636" s="1"/>
      <c r="AD636" s="1"/>
      <c r="AE636" s="1"/>
      <c r="AF636" s="1"/>
      <c r="AG636" s="1"/>
    </row>
    <row r="637" ht="13.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  <c r="AB637" s="1"/>
      <c r="AC637" s="1"/>
      <c r="AD637" s="1"/>
      <c r="AE637" s="1"/>
      <c r="AF637" s="1"/>
      <c r="AG637" s="1"/>
    </row>
    <row r="638" ht="13.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  <c r="AB638" s="1"/>
      <c r="AC638" s="1"/>
      <c r="AD638" s="1"/>
      <c r="AE638" s="1"/>
      <c r="AF638" s="1"/>
      <c r="AG638" s="1"/>
    </row>
    <row r="639" ht="13.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  <c r="AB639" s="1"/>
      <c r="AC639" s="1"/>
      <c r="AD639" s="1"/>
      <c r="AE639" s="1"/>
      <c r="AF639" s="1"/>
      <c r="AG639" s="1"/>
    </row>
    <row r="640" ht="13.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  <c r="AB640" s="1"/>
      <c r="AC640" s="1"/>
      <c r="AD640" s="1"/>
      <c r="AE640" s="1"/>
      <c r="AF640" s="1"/>
      <c r="AG640" s="1"/>
    </row>
    <row r="641" ht="13.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  <c r="AB641" s="1"/>
      <c r="AC641" s="1"/>
      <c r="AD641" s="1"/>
      <c r="AE641" s="1"/>
      <c r="AF641" s="1"/>
      <c r="AG641" s="1"/>
    </row>
    <row r="642" ht="13.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  <c r="AB642" s="1"/>
      <c r="AC642" s="1"/>
      <c r="AD642" s="1"/>
      <c r="AE642" s="1"/>
      <c r="AF642" s="1"/>
      <c r="AG642" s="1"/>
    </row>
    <row r="643" ht="13.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  <c r="AB643" s="1"/>
      <c r="AC643" s="1"/>
      <c r="AD643" s="1"/>
      <c r="AE643" s="1"/>
      <c r="AF643" s="1"/>
      <c r="AG643" s="1"/>
    </row>
    <row r="644" ht="13.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  <c r="AB644" s="1"/>
      <c r="AC644" s="1"/>
      <c r="AD644" s="1"/>
      <c r="AE644" s="1"/>
      <c r="AF644" s="1"/>
      <c r="AG644" s="1"/>
    </row>
    <row r="645" ht="13.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  <c r="AB645" s="1"/>
      <c r="AC645" s="1"/>
      <c r="AD645" s="1"/>
      <c r="AE645" s="1"/>
      <c r="AF645" s="1"/>
      <c r="AG645" s="1"/>
    </row>
    <row r="646" ht="13.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  <c r="AB646" s="1"/>
      <c r="AC646" s="1"/>
      <c r="AD646" s="1"/>
      <c r="AE646" s="1"/>
      <c r="AF646" s="1"/>
      <c r="AG646" s="1"/>
    </row>
    <row r="647" ht="13.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  <c r="AB647" s="1"/>
      <c r="AC647" s="1"/>
      <c r="AD647" s="1"/>
      <c r="AE647" s="1"/>
      <c r="AF647" s="1"/>
      <c r="AG647" s="1"/>
    </row>
    <row r="648" ht="13.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  <c r="AB648" s="1"/>
      <c r="AC648" s="1"/>
      <c r="AD648" s="1"/>
      <c r="AE648" s="1"/>
      <c r="AF648" s="1"/>
      <c r="AG648" s="1"/>
    </row>
    <row r="649" ht="13.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  <c r="AB649" s="1"/>
      <c r="AC649" s="1"/>
      <c r="AD649" s="1"/>
      <c r="AE649" s="1"/>
      <c r="AF649" s="1"/>
      <c r="AG649" s="1"/>
    </row>
    <row r="650" ht="13.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  <c r="AC650" s="1"/>
      <c r="AD650" s="1"/>
      <c r="AE650" s="1"/>
      <c r="AF650" s="1"/>
      <c r="AG650" s="1"/>
    </row>
    <row r="651" ht="13.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  <c r="AB651" s="1"/>
      <c r="AC651" s="1"/>
      <c r="AD651" s="1"/>
      <c r="AE651" s="1"/>
      <c r="AF651" s="1"/>
      <c r="AG651" s="1"/>
    </row>
    <row r="652" ht="13.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  <c r="AB652" s="1"/>
      <c r="AC652" s="1"/>
      <c r="AD652" s="1"/>
      <c r="AE652" s="1"/>
      <c r="AF652" s="1"/>
      <c r="AG652" s="1"/>
    </row>
    <row r="653" ht="13.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  <c r="AB653" s="1"/>
      <c r="AC653" s="1"/>
      <c r="AD653" s="1"/>
      <c r="AE653" s="1"/>
      <c r="AF653" s="1"/>
      <c r="AG653" s="1"/>
    </row>
    <row r="654" ht="13.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  <c r="AB654" s="1"/>
      <c r="AC654" s="1"/>
      <c r="AD654" s="1"/>
      <c r="AE654" s="1"/>
      <c r="AF654" s="1"/>
      <c r="AG654" s="1"/>
    </row>
    <row r="655" ht="13.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  <c r="AB655" s="1"/>
      <c r="AC655" s="1"/>
      <c r="AD655" s="1"/>
      <c r="AE655" s="1"/>
      <c r="AF655" s="1"/>
      <c r="AG655" s="1"/>
    </row>
    <row r="656" ht="13.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  <c r="AB656" s="1"/>
      <c r="AC656" s="1"/>
      <c r="AD656" s="1"/>
      <c r="AE656" s="1"/>
      <c r="AF656" s="1"/>
      <c r="AG656" s="1"/>
    </row>
    <row r="657" ht="13.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  <c r="AB657" s="1"/>
      <c r="AC657" s="1"/>
      <c r="AD657" s="1"/>
      <c r="AE657" s="1"/>
      <c r="AF657" s="1"/>
      <c r="AG657" s="1"/>
    </row>
    <row r="658" ht="13.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  <c r="AB658" s="1"/>
      <c r="AC658" s="1"/>
      <c r="AD658" s="1"/>
      <c r="AE658" s="1"/>
      <c r="AF658" s="1"/>
      <c r="AG658" s="1"/>
    </row>
    <row r="659" ht="13.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  <c r="AB659" s="1"/>
      <c r="AC659" s="1"/>
      <c r="AD659" s="1"/>
      <c r="AE659" s="1"/>
      <c r="AF659" s="1"/>
      <c r="AG659" s="1"/>
    </row>
    <row r="660" ht="13.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  <c r="AB660" s="1"/>
      <c r="AC660" s="1"/>
      <c r="AD660" s="1"/>
      <c r="AE660" s="1"/>
      <c r="AF660" s="1"/>
      <c r="AG660" s="1"/>
    </row>
    <row r="661" ht="13.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  <c r="AB661" s="1"/>
      <c r="AC661" s="1"/>
      <c r="AD661" s="1"/>
      <c r="AE661" s="1"/>
      <c r="AF661" s="1"/>
      <c r="AG661" s="1"/>
    </row>
    <row r="662" ht="13.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  <c r="AB662" s="1"/>
      <c r="AC662" s="1"/>
      <c r="AD662" s="1"/>
      <c r="AE662" s="1"/>
      <c r="AF662" s="1"/>
      <c r="AG662" s="1"/>
    </row>
    <row r="663" ht="13.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  <c r="AB663" s="1"/>
      <c r="AC663" s="1"/>
      <c r="AD663" s="1"/>
      <c r="AE663" s="1"/>
      <c r="AF663" s="1"/>
      <c r="AG663" s="1"/>
    </row>
    <row r="664" ht="13.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  <c r="AB664" s="1"/>
      <c r="AC664" s="1"/>
      <c r="AD664" s="1"/>
      <c r="AE664" s="1"/>
      <c r="AF664" s="1"/>
      <c r="AG664" s="1"/>
    </row>
    <row r="665" ht="13.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  <c r="AB665" s="1"/>
      <c r="AC665" s="1"/>
      <c r="AD665" s="1"/>
      <c r="AE665" s="1"/>
      <c r="AF665" s="1"/>
      <c r="AG665" s="1"/>
    </row>
    <row r="666" ht="13.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  <c r="AB666" s="1"/>
      <c r="AC666" s="1"/>
      <c r="AD666" s="1"/>
      <c r="AE666" s="1"/>
      <c r="AF666" s="1"/>
      <c r="AG666" s="1"/>
    </row>
    <row r="667" ht="13.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  <c r="AB667" s="1"/>
      <c r="AC667" s="1"/>
      <c r="AD667" s="1"/>
      <c r="AE667" s="1"/>
      <c r="AF667" s="1"/>
      <c r="AG667" s="1"/>
    </row>
    <row r="668" ht="13.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  <c r="AB668" s="1"/>
      <c r="AC668" s="1"/>
      <c r="AD668" s="1"/>
      <c r="AE668" s="1"/>
      <c r="AF668" s="1"/>
      <c r="AG668" s="1"/>
    </row>
    <row r="669" ht="13.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  <c r="AB669" s="1"/>
      <c r="AC669" s="1"/>
      <c r="AD669" s="1"/>
      <c r="AE669" s="1"/>
      <c r="AF669" s="1"/>
      <c r="AG669" s="1"/>
    </row>
    <row r="670" ht="13.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  <c r="AB670" s="1"/>
      <c r="AC670" s="1"/>
      <c r="AD670" s="1"/>
      <c r="AE670" s="1"/>
      <c r="AF670" s="1"/>
      <c r="AG670" s="1"/>
    </row>
    <row r="671" ht="13.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  <c r="AB671" s="1"/>
      <c r="AC671" s="1"/>
      <c r="AD671" s="1"/>
      <c r="AE671" s="1"/>
      <c r="AF671" s="1"/>
      <c r="AG671" s="1"/>
    </row>
    <row r="672" ht="13.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  <c r="AB672" s="1"/>
      <c r="AC672" s="1"/>
      <c r="AD672" s="1"/>
      <c r="AE672" s="1"/>
      <c r="AF672" s="1"/>
      <c r="AG672" s="1"/>
    </row>
    <row r="673" ht="13.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  <c r="AB673" s="1"/>
      <c r="AC673" s="1"/>
      <c r="AD673" s="1"/>
      <c r="AE673" s="1"/>
      <c r="AF673" s="1"/>
      <c r="AG673" s="1"/>
    </row>
    <row r="674" ht="13.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  <c r="AB674" s="1"/>
      <c r="AC674" s="1"/>
      <c r="AD674" s="1"/>
      <c r="AE674" s="1"/>
      <c r="AF674" s="1"/>
      <c r="AG674" s="1"/>
    </row>
    <row r="675" ht="13.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  <c r="AB675" s="1"/>
      <c r="AC675" s="1"/>
      <c r="AD675" s="1"/>
      <c r="AE675" s="1"/>
      <c r="AF675" s="1"/>
      <c r="AG675" s="1"/>
    </row>
    <row r="676" ht="13.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  <c r="AB676" s="1"/>
      <c r="AC676" s="1"/>
      <c r="AD676" s="1"/>
      <c r="AE676" s="1"/>
      <c r="AF676" s="1"/>
      <c r="AG676" s="1"/>
    </row>
    <row r="677" ht="13.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  <c r="AB677" s="1"/>
      <c r="AC677" s="1"/>
      <c r="AD677" s="1"/>
      <c r="AE677" s="1"/>
      <c r="AF677" s="1"/>
      <c r="AG677" s="1"/>
    </row>
    <row r="678" ht="13.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  <c r="AB678" s="1"/>
      <c r="AC678" s="1"/>
      <c r="AD678" s="1"/>
      <c r="AE678" s="1"/>
      <c r="AF678" s="1"/>
      <c r="AG678" s="1"/>
    </row>
    <row r="679" ht="13.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  <c r="AB679" s="1"/>
      <c r="AC679" s="1"/>
      <c r="AD679" s="1"/>
      <c r="AE679" s="1"/>
      <c r="AF679" s="1"/>
      <c r="AG679" s="1"/>
    </row>
    <row r="680" ht="13.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  <c r="AB680" s="1"/>
      <c r="AC680" s="1"/>
      <c r="AD680" s="1"/>
      <c r="AE680" s="1"/>
      <c r="AF680" s="1"/>
      <c r="AG680" s="1"/>
    </row>
    <row r="681" ht="13.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  <c r="AB681" s="1"/>
      <c r="AC681" s="1"/>
      <c r="AD681" s="1"/>
      <c r="AE681" s="1"/>
      <c r="AF681" s="1"/>
      <c r="AG681" s="1"/>
    </row>
    <row r="682" ht="13.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  <c r="AB682" s="1"/>
      <c r="AC682" s="1"/>
      <c r="AD682" s="1"/>
      <c r="AE682" s="1"/>
      <c r="AF682" s="1"/>
      <c r="AG682" s="1"/>
    </row>
    <row r="683" ht="13.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  <c r="AB683" s="1"/>
      <c r="AC683" s="1"/>
      <c r="AD683" s="1"/>
      <c r="AE683" s="1"/>
      <c r="AF683" s="1"/>
      <c r="AG683" s="1"/>
    </row>
    <row r="684" ht="13.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  <c r="AB684" s="1"/>
      <c r="AC684" s="1"/>
      <c r="AD684" s="1"/>
      <c r="AE684" s="1"/>
      <c r="AF684" s="1"/>
      <c r="AG684" s="1"/>
    </row>
    <row r="685" ht="13.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  <c r="AB685" s="1"/>
      <c r="AC685" s="1"/>
      <c r="AD685" s="1"/>
      <c r="AE685" s="1"/>
      <c r="AF685" s="1"/>
      <c r="AG685" s="1"/>
    </row>
    <row r="686" ht="13.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  <c r="AB686" s="1"/>
      <c r="AC686" s="1"/>
      <c r="AD686" s="1"/>
      <c r="AE686" s="1"/>
      <c r="AF686" s="1"/>
      <c r="AG686" s="1"/>
    </row>
    <row r="687" ht="13.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  <c r="AB687" s="1"/>
      <c r="AC687" s="1"/>
      <c r="AD687" s="1"/>
      <c r="AE687" s="1"/>
      <c r="AF687" s="1"/>
      <c r="AG687" s="1"/>
    </row>
    <row r="688" ht="13.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  <c r="AB688" s="1"/>
      <c r="AC688" s="1"/>
      <c r="AD688" s="1"/>
      <c r="AE688" s="1"/>
      <c r="AF688" s="1"/>
      <c r="AG688" s="1"/>
    </row>
    <row r="689" ht="13.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  <c r="AB689" s="1"/>
      <c r="AC689" s="1"/>
      <c r="AD689" s="1"/>
      <c r="AE689" s="1"/>
      <c r="AF689" s="1"/>
      <c r="AG689" s="1"/>
    </row>
    <row r="690" ht="13.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  <c r="AB690" s="1"/>
      <c r="AC690" s="1"/>
      <c r="AD690" s="1"/>
      <c r="AE690" s="1"/>
      <c r="AF690" s="1"/>
      <c r="AG690" s="1"/>
    </row>
    <row r="691" ht="13.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  <c r="AB691" s="1"/>
      <c r="AC691" s="1"/>
      <c r="AD691" s="1"/>
      <c r="AE691" s="1"/>
      <c r="AF691" s="1"/>
      <c r="AG691" s="1"/>
    </row>
    <row r="692" ht="13.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  <c r="AB692" s="1"/>
      <c r="AC692" s="1"/>
      <c r="AD692" s="1"/>
      <c r="AE692" s="1"/>
      <c r="AF692" s="1"/>
      <c r="AG692" s="1"/>
    </row>
    <row r="693" ht="13.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  <c r="AB693" s="1"/>
      <c r="AC693" s="1"/>
      <c r="AD693" s="1"/>
      <c r="AE693" s="1"/>
      <c r="AF693" s="1"/>
      <c r="AG693" s="1"/>
    </row>
    <row r="694" ht="13.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  <c r="AB694" s="1"/>
      <c r="AC694" s="1"/>
      <c r="AD694" s="1"/>
      <c r="AE694" s="1"/>
      <c r="AF694" s="1"/>
      <c r="AG694" s="1"/>
    </row>
    <row r="695" ht="13.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  <c r="AB695" s="1"/>
      <c r="AC695" s="1"/>
      <c r="AD695" s="1"/>
      <c r="AE695" s="1"/>
      <c r="AF695" s="1"/>
      <c r="AG695" s="1"/>
    </row>
    <row r="696" ht="13.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  <c r="AB696" s="1"/>
      <c r="AC696" s="1"/>
      <c r="AD696" s="1"/>
      <c r="AE696" s="1"/>
      <c r="AF696" s="1"/>
      <c r="AG696" s="1"/>
    </row>
    <row r="697" ht="13.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  <c r="AB697" s="1"/>
      <c r="AC697" s="1"/>
      <c r="AD697" s="1"/>
      <c r="AE697" s="1"/>
      <c r="AF697" s="1"/>
      <c r="AG697" s="1"/>
    </row>
    <row r="698" ht="13.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  <c r="AB698" s="1"/>
      <c r="AC698" s="1"/>
      <c r="AD698" s="1"/>
      <c r="AE698" s="1"/>
      <c r="AF698" s="1"/>
      <c r="AG698" s="1"/>
    </row>
    <row r="699" ht="13.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  <c r="AB699" s="1"/>
      <c r="AC699" s="1"/>
      <c r="AD699" s="1"/>
      <c r="AE699" s="1"/>
      <c r="AF699" s="1"/>
      <c r="AG699" s="1"/>
    </row>
    <row r="700" ht="13.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  <c r="AB700" s="1"/>
      <c r="AC700" s="1"/>
      <c r="AD700" s="1"/>
      <c r="AE700" s="1"/>
      <c r="AF700" s="1"/>
      <c r="AG700" s="1"/>
    </row>
    <row r="701" ht="13.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  <c r="AB701" s="1"/>
      <c r="AC701" s="1"/>
      <c r="AD701" s="1"/>
      <c r="AE701" s="1"/>
      <c r="AF701" s="1"/>
      <c r="AG701" s="1"/>
    </row>
    <row r="702" ht="13.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  <c r="AB702" s="1"/>
      <c r="AC702" s="1"/>
      <c r="AD702" s="1"/>
      <c r="AE702" s="1"/>
      <c r="AF702" s="1"/>
      <c r="AG702" s="1"/>
    </row>
    <row r="703" ht="13.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  <c r="AB703" s="1"/>
      <c r="AC703" s="1"/>
      <c r="AD703" s="1"/>
      <c r="AE703" s="1"/>
      <c r="AF703" s="1"/>
      <c r="AG703" s="1"/>
    </row>
    <row r="704" ht="13.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  <c r="AB704" s="1"/>
      <c r="AC704" s="1"/>
      <c r="AD704" s="1"/>
      <c r="AE704" s="1"/>
      <c r="AF704" s="1"/>
      <c r="AG704" s="1"/>
    </row>
    <row r="705" ht="13.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  <c r="AB705" s="1"/>
      <c r="AC705" s="1"/>
      <c r="AD705" s="1"/>
      <c r="AE705" s="1"/>
      <c r="AF705" s="1"/>
      <c r="AG705" s="1"/>
    </row>
    <row r="706" ht="13.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  <c r="AB706" s="1"/>
      <c r="AC706" s="1"/>
      <c r="AD706" s="1"/>
      <c r="AE706" s="1"/>
      <c r="AF706" s="1"/>
      <c r="AG706" s="1"/>
    </row>
    <row r="707" ht="13.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  <c r="AB707" s="1"/>
      <c r="AC707" s="1"/>
      <c r="AD707" s="1"/>
      <c r="AE707" s="1"/>
      <c r="AF707" s="1"/>
      <c r="AG707" s="1"/>
    </row>
    <row r="708" ht="13.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  <c r="AB708" s="1"/>
      <c r="AC708" s="1"/>
      <c r="AD708" s="1"/>
      <c r="AE708" s="1"/>
      <c r="AF708" s="1"/>
      <c r="AG708" s="1"/>
    </row>
    <row r="709" ht="13.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  <c r="AB709" s="1"/>
      <c r="AC709" s="1"/>
      <c r="AD709" s="1"/>
      <c r="AE709" s="1"/>
      <c r="AF709" s="1"/>
      <c r="AG709" s="1"/>
    </row>
    <row r="710" ht="13.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  <c r="AB710" s="1"/>
      <c r="AC710" s="1"/>
      <c r="AD710" s="1"/>
      <c r="AE710" s="1"/>
      <c r="AF710" s="1"/>
      <c r="AG710" s="1"/>
    </row>
    <row r="711" ht="13.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  <c r="AB711" s="1"/>
      <c r="AC711" s="1"/>
      <c r="AD711" s="1"/>
      <c r="AE711" s="1"/>
      <c r="AF711" s="1"/>
      <c r="AG711" s="1"/>
    </row>
    <row r="712" ht="13.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  <c r="AB712" s="1"/>
      <c r="AC712" s="1"/>
      <c r="AD712" s="1"/>
      <c r="AE712" s="1"/>
      <c r="AF712" s="1"/>
      <c r="AG712" s="1"/>
    </row>
    <row r="713" ht="13.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  <c r="AB713" s="1"/>
      <c r="AC713" s="1"/>
      <c r="AD713" s="1"/>
      <c r="AE713" s="1"/>
      <c r="AF713" s="1"/>
      <c r="AG713" s="1"/>
    </row>
    <row r="714" ht="13.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  <c r="AB714" s="1"/>
      <c r="AC714" s="1"/>
      <c r="AD714" s="1"/>
      <c r="AE714" s="1"/>
      <c r="AF714" s="1"/>
      <c r="AG714" s="1"/>
    </row>
    <row r="715" ht="13.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  <c r="AB715" s="1"/>
      <c r="AC715" s="1"/>
      <c r="AD715" s="1"/>
      <c r="AE715" s="1"/>
      <c r="AF715" s="1"/>
      <c r="AG715" s="1"/>
    </row>
    <row r="716" ht="13.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  <c r="AB716" s="1"/>
      <c r="AC716" s="1"/>
      <c r="AD716" s="1"/>
      <c r="AE716" s="1"/>
      <c r="AF716" s="1"/>
      <c r="AG716" s="1"/>
    </row>
    <row r="717" ht="13.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  <c r="AB717" s="1"/>
      <c r="AC717" s="1"/>
      <c r="AD717" s="1"/>
      <c r="AE717" s="1"/>
      <c r="AF717" s="1"/>
      <c r="AG717" s="1"/>
    </row>
    <row r="718" ht="13.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  <c r="AB718" s="1"/>
      <c r="AC718" s="1"/>
      <c r="AD718" s="1"/>
      <c r="AE718" s="1"/>
      <c r="AF718" s="1"/>
      <c r="AG718" s="1"/>
    </row>
    <row r="719" ht="13.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  <c r="AB719" s="1"/>
      <c r="AC719" s="1"/>
      <c r="AD719" s="1"/>
      <c r="AE719" s="1"/>
      <c r="AF719" s="1"/>
      <c r="AG719" s="1"/>
    </row>
    <row r="720" ht="13.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  <c r="AB720" s="1"/>
      <c r="AC720" s="1"/>
      <c r="AD720" s="1"/>
      <c r="AE720" s="1"/>
      <c r="AF720" s="1"/>
      <c r="AG720" s="1"/>
    </row>
    <row r="721" ht="13.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  <c r="AB721" s="1"/>
      <c r="AC721" s="1"/>
      <c r="AD721" s="1"/>
      <c r="AE721" s="1"/>
      <c r="AF721" s="1"/>
      <c r="AG721" s="1"/>
    </row>
    <row r="722" ht="13.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  <c r="AB722" s="1"/>
      <c r="AC722" s="1"/>
      <c r="AD722" s="1"/>
      <c r="AE722" s="1"/>
      <c r="AF722" s="1"/>
      <c r="AG722" s="1"/>
    </row>
    <row r="723" ht="13.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  <c r="AB723" s="1"/>
      <c r="AC723" s="1"/>
      <c r="AD723" s="1"/>
      <c r="AE723" s="1"/>
      <c r="AF723" s="1"/>
      <c r="AG723" s="1"/>
    </row>
    <row r="724" ht="13.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  <c r="AB724" s="1"/>
      <c r="AC724" s="1"/>
      <c r="AD724" s="1"/>
      <c r="AE724" s="1"/>
      <c r="AF724" s="1"/>
      <c r="AG724" s="1"/>
    </row>
    <row r="725" ht="13.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  <c r="AB725" s="1"/>
      <c r="AC725" s="1"/>
      <c r="AD725" s="1"/>
      <c r="AE725" s="1"/>
      <c r="AF725" s="1"/>
      <c r="AG725" s="1"/>
    </row>
    <row r="726" ht="13.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  <c r="AB726" s="1"/>
      <c r="AC726" s="1"/>
      <c r="AD726" s="1"/>
      <c r="AE726" s="1"/>
      <c r="AF726" s="1"/>
      <c r="AG726" s="1"/>
    </row>
    <row r="727" ht="13.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  <c r="AB727" s="1"/>
      <c r="AC727" s="1"/>
      <c r="AD727" s="1"/>
      <c r="AE727" s="1"/>
      <c r="AF727" s="1"/>
      <c r="AG727" s="1"/>
    </row>
    <row r="728" ht="13.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  <c r="AB728" s="1"/>
      <c r="AC728" s="1"/>
      <c r="AD728" s="1"/>
      <c r="AE728" s="1"/>
      <c r="AF728" s="1"/>
      <c r="AG728" s="1"/>
    </row>
    <row r="729" ht="13.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  <c r="AB729" s="1"/>
      <c r="AC729" s="1"/>
      <c r="AD729" s="1"/>
      <c r="AE729" s="1"/>
      <c r="AF729" s="1"/>
      <c r="AG729" s="1"/>
    </row>
    <row r="730" ht="13.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  <c r="AB730" s="1"/>
      <c r="AC730" s="1"/>
      <c r="AD730" s="1"/>
      <c r="AE730" s="1"/>
      <c r="AF730" s="1"/>
      <c r="AG730" s="1"/>
    </row>
    <row r="731" ht="13.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  <c r="AB731" s="1"/>
      <c r="AC731" s="1"/>
      <c r="AD731" s="1"/>
      <c r="AE731" s="1"/>
      <c r="AF731" s="1"/>
      <c r="AG731" s="1"/>
    </row>
    <row r="732" ht="13.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  <c r="AB732" s="1"/>
      <c r="AC732" s="1"/>
      <c r="AD732" s="1"/>
      <c r="AE732" s="1"/>
      <c r="AF732" s="1"/>
      <c r="AG732" s="1"/>
    </row>
    <row r="733" ht="13.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  <c r="AB733" s="1"/>
      <c r="AC733" s="1"/>
      <c r="AD733" s="1"/>
      <c r="AE733" s="1"/>
      <c r="AF733" s="1"/>
      <c r="AG733" s="1"/>
    </row>
    <row r="734" ht="13.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  <c r="AB734" s="1"/>
      <c r="AC734" s="1"/>
      <c r="AD734" s="1"/>
      <c r="AE734" s="1"/>
      <c r="AF734" s="1"/>
      <c r="AG734" s="1"/>
    </row>
    <row r="735" ht="13.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  <c r="AB735" s="1"/>
      <c r="AC735" s="1"/>
      <c r="AD735" s="1"/>
      <c r="AE735" s="1"/>
      <c r="AF735" s="1"/>
      <c r="AG735" s="1"/>
    </row>
    <row r="736" ht="13.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  <c r="AB736" s="1"/>
      <c r="AC736" s="1"/>
      <c r="AD736" s="1"/>
      <c r="AE736" s="1"/>
      <c r="AF736" s="1"/>
      <c r="AG736" s="1"/>
    </row>
    <row r="737" ht="13.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  <c r="AB737" s="1"/>
      <c r="AC737" s="1"/>
      <c r="AD737" s="1"/>
      <c r="AE737" s="1"/>
      <c r="AF737" s="1"/>
      <c r="AG737" s="1"/>
    </row>
    <row r="738" ht="13.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  <c r="AB738" s="1"/>
      <c r="AC738" s="1"/>
      <c r="AD738" s="1"/>
      <c r="AE738" s="1"/>
      <c r="AF738" s="1"/>
      <c r="AG738" s="1"/>
    </row>
    <row r="739" ht="13.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  <c r="AB739" s="1"/>
      <c r="AC739" s="1"/>
      <c r="AD739" s="1"/>
      <c r="AE739" s="1"/>
      <c r="AF739" s="1"/>
      <c r="AG739" s="1"/>
    </row>
    <row r="740" ht="13.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  <c r="AB740" s="1"/>
      <c r="AC740" s="1"/>
      <c r="AD740" s="1"/>
      <c r="AE740" s="1"/>
      <c r="AF740" s="1"/>
      <c r="AG740" s="1"/>
    </row>
    <row r="741" ht="13.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  <c r="AB741" s="1"/>
      <c r="AC741" s="1"/>
      <c r="AD741" s="1"/>
      <c r="AE741" s="1"/>
      <c r="AF741" s="1"/>
      <c r="AG741" s="1"/>
    </row>
    <row r="742" ht="13.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  <c r="AB742" s="1"/>
      <c r="AC742" s="1"/>
      <c r="AD742" s="1"/>
      <c r="AE742" s="1"/>
      <c r="AF742" s="1"/>
      <c r="AG742" s="1"/>
    </row>
    <row r="743" ht="13.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  <c r="AB743" s="1"/>
      <c r="AC743" s="1"/>
      <c r="AD743" s="1"/>
      <c r="AE743" s="1"/>
      <c r="AF743" s="1"/>
      <c r="AG743" s="1"/>
    </row>
    <row r="744" ht="13.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  <c r="AB744" s="1"/>
      <c r="AC744" s="1"/>
      <c r="AD744" s="1"/>
      <c r="AE744" s="1"/>
      <c r="AF744" s="1"/>
      <c r="AG744" s="1"/>
    </row>
    <row r="745" ht="13.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  <c r="AB745" s="1"/>
      <c r="AC745" s="1"/>
      <c r="AD745" s="1"/>
      <c r="AE745" s="1"/>
      <c r="AF745" s="1"/>
      <c r="AG745" s="1"/>
    </row>
    <row r="746" ht="13.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  <c r="AB746" s="1"/>
      <c r="AC746" s="1"/>
      <c r="AD746" s="1"/>
      <c r="AE746" s="1"/>
      <c r="AF746" s="1"/>
      <c r="AG746" s="1"/>
    </row>
    <row r="747" ht="13.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  <c r="AB747" s="1"/>
      <c r="AC747" s="1"/>
      <c r="AD747" s="1"/>
      <c r="AE747" s="1"/>
      <c r="AF747" s="1"/>
      <c r="AG747" s="1"/>
    </row>
    <row r="748" ht="13.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  <c r="AB748" s="1"/>
      <c r="AC748" s="1"/>
      <c r="AD748" s="1"/>
      <c r="AE748" s="1"/>
      <c r="AF748" s="1"/>
      <c r="AG748" s="1"/>
    </row>
    <row r="749" ht="13.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  <c r="AB749" s="1"/>
      <c r="AC749" s="1"/>
      <c r="AD749" s="1"/>
      <c r="AE749" s="1"/>
      <c r="AF749" s="1"/>
      <c r="AG749" s="1"/>
    </row>
    <row r="750" ht="13.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  <c r="AB750" s="1"/>
      <c r="AC750" s="1"/>
      <c r="AD750" s="1"/>
      <c r="AE750" s="1"/>
      <c r="AF750" s="1"/>
      <c r="AG750" s="1"/>
    </row>
    <row r="751" ht="13.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  <c r="AB751" s="1"/>
      <c r="AC751" s="1"/>
      <c r="AD751" s="1"/>
      <c r="AE751" s="1"/>
      <c r="AF751" s="1"/>
      <c r="AG751" s="1"/>
    </row>
    <row r="752" ht="13.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  <c r="AB752" s="1"/>
      <c r="AC752" s="1"/>
      <c r="AD752" s="1"/>
      <c r="AE752" s="1"/>
      <c r="AF752" s="1"/>
      <c r="AG752" s="1"/>
    </row>
    <row r="753" ht="13.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  <c r="AB753" s="1"/>
      <c r="AC753" s="1"/>
      <c r="AD753" s="1"/>
      <c r="AE753" s="1"/>
      <c r="AF753" s="1"/>
      <c r="AG753" s="1"/>
    </row>
    <row r="754" ht="13.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  <c r="AB754" s="1"/>
      <c r="AC754" s="1"/>
      <c r="AD754" s="1"/>
      <c r="AE754" s="1"/>
      <c r="AF754" s="1"/>
      <c r="AG754" s="1"/>
    </row>
    <row r="755" ht="13.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  <c r="AB755" s="1"/>
      <c r="AC755" s="1"/>
      <c r="AD755" s="1"/>
      <c r="AE755" s="1"/>
      <c r="AF755" s="1"/>
      <c r="AG755" s="1"/>
    </row>
    <row r="756" ht="13.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  <c r="AB756" s="1"/>
      <c r="AC756" s="1"/>
      <c r="AD756" s="1"/>
      <c r="AE756" s="1"/>
      <c r="AF756" s="1"/>
      <c r="AG756" s="1"/>
    </row>
    <row r="757" ht="13.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  <c r="AB757" s="1"/>
      <c r="AC757" s="1"/>
      <c r="AD757" s="1"/>
      <c r="AE757" s="1"/>
      <c r="AF757" s="1"/>
      <c r="AG757" s="1"/>
    </row>
    <row r="758" ht="13.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  <c r="AB758" s="1"/>
      <c r="AC758" s="1"/>
      <c r="AD758" s="1"/>
      <c r="AE758" s="1"/>
      <c r="AF758" s="1"/>
      <c r="AG758" s="1"/>
    </row>
    <row r="759" ht="13.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  <c r="AB759" s="1"/>
      <c r="AC759" s="1"/>
      <c r="AD759" s="1"/>
      <c r="AE759" s="1"/>
      <c r="AF759" s="1"/>
      <c r="AG759" s="1"/>
    </row>
    <row r="760" ht="13.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  <c r="AB760" s="1"/>
      <c r="AC760" s="1"/>
      <c r="AD760" s="1"/>
      <c r="AE760" s="1"/>
      <c r="AF760" s="1"/>
      <c r="AG760" s="1"/>
    </row>
    <row r="761" ht="13.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  <c r="AB761" s="1"/>
      <c r="AC761" s="1"/>
      <c r="AD761" s="1"/>
      <c r="AE761" s="1"/>
      <c r="AF761" s="1"/>
      <c r="AG761" s="1"/>
    </row>
    <row r="762" ht="13.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  <c r="AB762" s="1"/>
      <c r="AC762" s="1"/>
      <c r="AD762" s="1"/>
      <c r="AE762" s="1"/>
      <c r="AF762" s="1"/>
      <c r="AG762" s="1"/>
    </row>
    <row r="763" ht="13.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  <c r="AB763" s="1"/>
      <c r="AC763" s="1"/>
      <c r="AD763" s="1"/>
      <c r="AE763" s="1"/>
      <c r="AF763" s="1"/>
      <c r="AG763" s="1"/>
    </row>
    <row r="764" ht="13.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  <c r="AB764" s="1"/>
      <c r="AC764" s="1"/>
      <c r="AD764" s="1"/>
      <c r="AE764" s="1"/>
      <c r="AF764" s="1"/>
      <c r="AG764" s="1"/>
    </row>
    <row r="765" ht="13.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  <c r="AB765" s="1"/>
      <c r="AC765" s="1"/>
      <c r="AD765" s="1"/>
      <c r="AE765" s="1"/>
      <c r="AF765" s="1"/>
      <c r="AG765" s="1"/>
    </row>
    <row r="766" ht="13.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  <c r="AB766" s="1"/>
      <c r="AC766" s="1"/>
      <c r="AD766" s="1"/>
      <c r="AE766" s="1"/>
      <c r="AF766" s="1"/>
      <c r="AG766" s="1"/>
    </row>
    <row r="767" ht="13.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  <c r="AB767" s="1"/>
      <c r="AC767" s="1"/>
      <c r="AD767" s="1"/>
      <c r="AE767" s="1"/>
      <c r="AF767" s="1"/>
      <c r="AG767" s="1"/>
    </row>
    <row r="768" ht="13.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  <c r="AB768" s="1"/>
      <c r="AC768" s="1"/>
      <c r="AD768" s="1"/>
      <c r="AE768" s="1"/>
      <c r="AF768" s="1"/>
      <c r="AG768" s="1"/>
    </row>
    <row r="769" ht="13.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  <c r="AB769" s="1"/>
      <c r="AC769" s="1"/>
      <c r="AD769" s="1"/>
      <c r="AE769" s="1"/>
      <c r="AF769" s="1"/>
      <c r="AG769" s="1"/>
    </row>
    <row r="770" ht="13.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  <c r="AB770" s="1"/>
      <c r="AC770" s="1"/>
      <c r="AD770" s="1"/>
      <c r="AE770" s="1"/>
      <c r="AF770" s="1"/>
      <c r="AG770" s="1"/>
    </row>
    <row r="771" ht="13.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  <c r="AB771" s="1"/>
      <c r="AC771" s="1"/>
      <c r="AD771" s="1"/>
      <c r="AE771" s="1"/>
      <c r="AF771" s="1"/>
      <c r="AG771" s="1"/>
    </row>
    <row r="772" ht="13.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  <c r="AB772" s="1"/>
      <c r="AC772" s="1"/>
      <c r="AD772" s="1"/>
      <c r="AE772" s="1"/>
      <c r="AF772" s="1"/>
      <c r="AG772" s="1"/>
    </row>
    <row r="773" ht="13.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  <c r="AB773" s="1"/>
      <c r="AC773" s="1"/>
      <c r="AD773" s="1"/>
      <c r="AE773" s="1"/>
      <c r="AF773" s="1"/>
      <c r="AG773" s="1"/>
    </row>
    <row r="774" ht="13.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  <c r="AB774" s="1"/>
      <c r="AC774" s="1"/>
      <c r="AD774" s="1"/>
      <c r="AE774" s="1"/>
      <c r="AF774" s="1"/>
      <c r="AG774" s="1"/>
    </row>
    <row r="775" ht="13.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  <c r="AB775" s="1"/>
      <c r="AC775" s="1"/>
      <c r="AD775" s="1"/>
      <c r="AE775" s="1"/>
      <c r="AF775" s="1"/>
      <c r="AG775" s="1"/>
    </row>
    <row r="776" ht="13.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  <c r="AB776" s="1"/>
      <c r="AC776" s="1"/>
      <c r="AD776" s="1"/>
      <c r="AE776" s="1"/>
      <c r="AF776" s="1"/>
      <c r="AG776" s="1"/>
    </row>
    <row r="777" ht="13.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  <c r="AB777" s="1"/>
      <c r="AC777" s="1"/>
      <c r="AD777" s="1"/>
      <c r="AE777" s="1"/>
      <c r="AF777" s="1"/>
      <c r="AG777" s="1"/>
    </row>
    <row r="778" ht="13.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  <c r="AB778" s="1"/>
      <c r="AC778" s="1"/>
      <c r="AD778" s="1"/>
      <c r="AE778" s="1"/>
      <c r="AF778" s="1"/>
      <c r="AG778" s="1"/>
    </row>
    <row r="779" ht="13.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  <c r="AB779" s="1"/>
      <c r="AC779" s="1"/>
      <c r="AD779" s="1"/>
      <c r="AE779" s="1"/>
      <c r="AF779" s="1"/>
      <c r="AG779" s="1"/>
    </row>
    <row r="780" ht="13.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  <c r="AB780" s="1"/>
      <c r="AC780" s="1"/>
      <c r="AD780" s="1"/>
      <c r="AE780" s="1"/>
      <c r="AF780" s="1"/>
      <c r="AG780" s="1"/>
    </row>
    <row r="781" ht="13.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  <c r="AB781" s="1"/>
      <c r="AC781" s="1"/>
      <c r="AD781" s="1"/>
      <c r="AE781" s="1"/>
      <c r="AF781" s="1"/>
      <c r="AG781" s="1"/>
    </row>
    <row r="782" ht="13.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  <c r="AB782" s="1"/>
      <c r="AC782" s="1"/>
      <c r="AD782" s="1"/>
      <c r="AE782" s="1"/>
      <c r="AF782" s="1"/>
      <c r="AG782" s="1"/>
    </row>
    <row r="783" ht="13.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  <c r="AB783" s="1"/>
      <c r="AC783" s="1"/>
      <c r="AD783" s="1"/>
      <c r="AE783" s="1"/>
      <c r="AF783" s="1"/>
      <c r="AG783" s="1"/>
    </row>
    <row r="784" ht="13.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  <c r="AB784" s="1"/>
      <c r="AC784" s="1"/>
      <c r="AD784" s="1"/>
      <c r="AE784" s="1"/>
      <c r="AF784" s="1"/>
      <c r="AG784" s="1"/>
    </row>
    <row r="785" ht="13.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  <c r="AB785" s="1"/>
      <c r="AC785" s="1"/>
      <c r="AD785" s="1"/>
      <c r="AE785" s="1"/>
      <c r="AF785" s="1"/>
      <c r="AG785" s="1"/>
    </row>
    <row r="786" ht="13.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  <c r="AB786" s="1"/>
      <c r="AC786" s="1"/>
      <c r="AD786" s="1"/>
      <c r="AE786" s="1"/>
      <c r="AF786" s="1"/>
      <c r="AG786" s="1"/>
    </row>
    <row r="787" ht="13.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  <c r="AB787" s="1"/>
      <c r="AC787" s="1"/>
      <c r="AD787" s="1"/>
      <c r="AE787" s="1"/>
      <c r="AF787" s="1"/>
      <c r="AG787" s="1"/>
    </row>
    <row r="788" ht="13.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  <c r="AB788" s="1"/>
      <c r="AC788" s="1"/>
      <c r="AD788" s="1"/>
      <c r="AE788" s="1"/>
      <c r="AF788" s="1"/>
      <c r="AG788" s="1"/>
    </row>
    <row r="789" ht="13.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  <c r="AB789" s="1"/>
      <c r="AC789" s="1"/>
      <c r="AD789" s="1"/>
      <c r="AE789" s="1"/>
      <c r="AF789" s="1"/>
      <c r="AG789" s="1"/>
    </row>
    <row r="790" ht="13.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  <c r="AB790" s="1"/>
      <c r="AC790" s="1"/>
      <c r="AD790" s="1"/>
      <c r="AE790" s="1"/>
      <c r="AF790" s="1"/>
      <c r="AG790" s="1"/>
    </row>
    <row r="791" ht="13.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  <c r="AB791" s="1"/>
      <c r="AC791" s="1"/>
      <c r="AD791" s="1"/>
      <c r="AE791" s="1"/>
      <c r="AF791" s="1"/>
      <c r="AG791" s="1"/>
    </row>
    <row r="792" ht="13.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  <c r="AB792" s="1"/>
      <c r="AC792" s="1"/>
      <c r="AD792" s="1"/>
      <c r="AE792" s="1"/>
      <c r="AF792" s="1"/>
      <c r="AG792" s="1"/>
    </row>
    <row r="793" ht="13.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  <c r="AB793" s="1"/>
      <c r="AC793" s="1"/>
      <c r="AD793" s="1"/>
      <c r="AE793" s="1"/>
      <c r="AF793" s="1"/>
      <c r="AG793" s="1"/>
    </row>
    <row r="794" ht="13.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  <c r="AB794" s="1"/>
      <c r="AC794" s="1"/>
      <c r="AD794" s="1"/>
      <c r="AE794" s="1"/>
      <c r="AF794" s="1"/>
      <c r="AG794" s="1"/>
    </row>
    <row r="795" ht="13.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  <c r="AB795" s="1"/>
      <c r="AC795" s="1"/>
      <c r="AD795" s="1"/>
      <c r="AE795" s="1"/>
      <c r="AF795" s="1"/>
      <c r="AG795" s="1"/>
    </row>
    <row r="796" ht="13.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  <c r="AB796" s="1"/>
      <c r="AC796" s="1"/>
      <c r="AD796" s="1"/>
      <c r="AE796" s="1"/>
      <c r="AF796" s="1"/>
      <c r="AG796" s="1"/>
    </row>
    <row r="797" ht="13.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  <c r="AB797" s="1"/>
      <c r="AC797" s="1"/>
      <c r="AD797" s="1"/>
      <c r="AE797" s="1"/>
      <c r="AF797" s="1"/>
      <c r="AG797" s="1"/>
    </row>
    <row r="798" ht="13.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  <c r="AB798" s="1"/>
      <c r="AC798" s="1"/>
      <c r="AD798" s="1"/>
      <c r="AE798" s="1"/>
      <c r="AF798" s="1"/>
      <c r="AG798" s="1"/>
    </row>
    <row r="799" ht="13.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  <c r="AB799" s="1"/>
      <c r="AC799" s="1"/>
      <c r="AD799" s="1"/>
      <c r="AE799" s="1"/>
      <c r="AF799" s="1"/>
      <c r="AG799" s="1"/>
    </row>
    <row r="800" ht="13.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  <c r="AB800" s="1"/>
      <c r="AC800" s="1"/>
      <c r="AD800" s="1"/>
      <c r="AE800" s="1"/>
      <c r="AF800" s="1"/>
      <c r="AG800" s="1"/>
    </row>
    <row r="801" ht="13.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  <c r="AB801" s="1"/>
      <c r="AC801" s="1"/>
      <c r="AD801" s="1"/>
      <c r="AE801" s="1"/>
      <c r="AF801" s="1"/>
      <c r="AG801" s="1"/>
    </row>
    <row r="802" ht="13.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  <c r="AB802" s="1"/>
      <c r="AC802" s="1"/>
      <c r="AD802" s="1"/>
      <c r="AE802" s="1"/>
      <c r="AF802" s="1"/>
      <c r="AG802" s="1"/>
    </row>
    <row r="803" ht="13.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  <c r="AB803" s="1"/>
      <c r="AC803" s="1"/>
      <c r="AD803" s="1"/>
      <c r="AE803" s="1"/>
      <c r="AF803" s="1"/>
      <c r="AG803" s="1"/>
    </row>
    <row r="804" ht="13.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  <c r="AB804" s="1"/>
      <c r="AC804" s="1"/>
      <c r="AD804" s="1"/>
      <c r="AE804" s="1"/>
      <c r="AF804" s="1"/>
      <c r="AG804" s="1"/>
    </row>
    <row r="805" ht="13.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  <c r="AB805" s="1"/>
      <c r="AC805" s="1"/>
      <c r="AD805" s="1"/>
      <c r="AE805" s="1"/>
      <c r="AF805" s="1"/>
      <c r="AG805" s="1"/>
    </row>
    <row r="806" ht="13.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  <c r="AB806" s="1"/>
      <c r="AC806" s="1"/>
      <c r="AD806" s="1"/>
      <c r="AE806" s="1"/>
      <c r="AF806" s="1"/>
      <c r="AG806" s="1"/>
    </row>
    <row r="807" ht="13.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  <c r="AB807" s="1"/>
      <c r="AC807" s="1"/>
      <c r="AD807" s="1"/>
      <c r="AE807" s="1"/>
      <c r="AF807" s="1"/>
      <c r="AG807" s="1"/>
    </row>
    <row r="808" ht="13.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  <c r="AB808" s="1"/>
      <c r="AC808" s="1"/>
      <c r="AD808" s="1"/>
      <c r="AE808" s="1"/>
      <c r="AF808" s="1"/>
      <c r="AG808" s="1"/>
    </row>
    <row r="809" ht="13.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  <c r="AB809" s="1"/>
      <c r="AC809" s="1"/>
      <c r="AD809" s="1"/>
      <c r="AE809" s="1"/>
      <c r="AF809" s="1"/>
      <c r="AG809" s="1"/>
    </row>
    <row r="810" ht="13.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  <c r="AB810" s="1"/>
      <c r="AC810" s="1"/>
      <c r="AD810" s="1"/>
      <c r="AE810" s="1"/>
      <c r="AF810" s="1"/>
      <c r="AG810" s="1"/>
    </row>
    <row r="811" ht="13.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  <c r="AB811" s="1"/>
      <c r="AC811" s="1"/>
      <c r="AD811" s="1"/>
      <c r="AE811" s="1"/>
      <c r="AF811" s="1"/>
      <c r="AG811" s="1"/>
    </row>
    <row r="812" ht="13.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  <c r="AB812" s="1"/>
      <c r="AC812" s="1"/>
      <c r="AD812" s="1"/>
      <c r="AE812" s="1"/>
      <c r="AF812" s="1"/>
      <c r="AG812" s="1"/>
    </row>
    <row r="813" ht="13.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  <c r="AB813" s="1"/>
      <c r="AC813" s="1"/>
      <c r="AD813" s="1"/>
      <c r="AE813" s="1"/>
      <c r="AF813" s="1"/>
      <c r="AG813" s="1"/>
    </row>
    <row r="814" ht="13.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  <c r="AB814" s="1"/>
      <c r="AC814" s="1"/>
      <c r="AD814" s="1"/>
      <c r="AE814" s="1"/>
      <c r="AF814" s="1"/>
      <c r="AG814" s="1"/>
    </row>
    <row r="815" ht="13.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  <c r="AB815" s="1"/>
      <c r="AC815" s="1"/>
      <c r="AD815" s="1"/>
      <c r="AE815" s="1"/>
      <c r="AF815" s="1"/>
      <c r="AG815" s="1"/>
    </row>
    <row r="816" ht="13.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  <c r="AB816" s="1"/>
      <c r="AC816" s="1"/>
      <c r="AD816" s="1"/>
      <c r="AE816" s="1"/>
      <c r="AF816" s="1"/>
      <c r="AG816" s="1"/>
    </row>
    <row r="817" ht="13.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  <c r="AB817" s="1"/>
      <c r="AC817" s="1"/>
      <c r="AD817" s="1"/>
      <c r="AE817" s="1"/>
      <c r="AF817" s="1"/>
      <c r="AG817" s="1"/>
    </row>
    <row r="818" ht="13.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  <c r="AB818" s="1"/>
      <c r="AC818" s="1"/>
      <c r="AD818" s="1"/>
      <c r="AE818" s="1"/>
      <c r="AF818" s="1"/>
      <c r="AG818" s="1"/>
    </row>
    <row r="819" ht="13.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  <c r="AB819" s="1"/>
      <c r="AC819" s="1"/>
      <c r="AD819" s="1"/>
      <c r="AE819" s="1"/>
      <c r="AF819" s="1"/>
      <c r="AG819" s="1"/>
    </row>
    <row r="820" ht="13.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  <c r="AB820" s="1"/>
      <c r="AC820" s="1"/>
      <c r="AD820" s="1"/>
      <c r="AE820" s="1"/>
      <c r="AF820" s="1"/>
      <c r="AG820" s="1"/>
    </row>
    <row r="821" ht="13.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  <c r="AB821" s="1"/>
      <c r="AC821" s="1"/>
      <c r="AD821" s="1"/>
      <c r="AE821" s="1"/>
      <c r="AF821" s="1"/>
      <c r="AG821" s="1"/>
    </row>
    <row r="822" ht="13.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  <c r="AB822" s="1"/>
      <c r="AC822" s="1"/>
      <c r="AD822" s="1"/>
      <c r="AE822" s="1"/>
      <c r="AF822" s="1"/>
      <c r="AG822" s="1"/>
    </row>
    <row r="823" ht="13.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  <c r="AB823" s="1"/>
      <c r="AC823" s="1"/>
      <c r="AD823" s="1"/>
      <c r="AE823" s="1"/>
      <c r="AF823" s="1"/>
      <c r="AG823" s="1"/>
    </row>
    <row r="824" ht="13.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  <c r="AB824" s="1"/>
      <c r="AC824" s="1"/>
      <c r="AD824" s="1"/>
      <c r="AE824" s="1"/>
      <c r="AF824" s="1"/>
      <c r="AG824" s="1"/>
    </row>
    <row r="825" ht="13.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  <c r="AB825" s="1"/>
      <c r="AC825" s="1"/>
      <c r="AD825" s="1"/>
      <c r="AE825" s="1"/>
      <c r="AF825" s="1"/>
      <c r="AG825" s="1"/>
    </row>
    <row r="826" ht="13.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  <c r="AB826" s="1"/>
      <c r="AC826" s="1"/>
      <c r="AD826" s="1"/>
      <c r="AE826" s="1"/>
      <c r="AF826" s="1"/>
      <c r="AG826" s="1"/>
    </row>
    <row r="827" ht="13.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  <c r="AB827" s="1"/>
      <c r="AC827" s="1"/>
      <c r="AD827" s="1"/>
      <c r="AE827" s="1"/>
      <c r="AF827" s="1"/>
      <c r="AG827" s="1"/>
    </row>
    <row r="828" ht="13.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  <c r="AB828" s="1"/>
      <c r="AC828" s="1"/>
      <c r="AD828" s="1"/>
      <c r="AE828" s="1"/>
      <c r="AF828" s="1"/>
      <c r="AG828" s="1"/>
    </row>
    <row r="829" ht="13.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  <c r="AB829" s="1"/>
      <c r="AC829" s="1"/>
      <c r="AD829" s="1"/>
      <c r="AE829" s="1"/>
      <c r="AF829" s="1"/>
      <c r="AG829" s="1"/>
    </row>
    <row r="830" ht="13.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  <c r="AB830" s="1"/>
      <c r="AC830" s="1"/>
      <c r="AD830" s="1"/>
      <c r="AE830" s="1"/>
      <c r="AF830" s="1"/>
      <c r="AG830" s="1"/>
    </row>
    <row r="831" ht="13.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  <c r="AB831" s="1"/>
      <c r="AC831" s="1"/>
      <c r="AD831" s="1"/>
      <c r="AE831" s="1"/>
      <c r="AF831" s="1"/>
      <c r="AG831" s="1"/>
    </row>
    <row r="832" ht="13.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  <c r="AB832" s="1"/>
      <c r="AC832" s="1"/>
      <c r="AD832" s="1"/>
      <c r="AE832" s="1"/>
      <c r="AF832" s="1"/>
      <c r="AG832" s="1"/>
    </row>
    <row r="833" ht="13.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  <c r="AB833" s="1"/>
      <c r="AC833" s="1"/>
      <c r="AD833" s="1"/>
      <c r="AE833" s="1"/>
      <c r="AF833" s="1"/>
      <c r="AG833" s="1"/>
    </row>
    <row r="834" ht="13.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  <c r="AB834" s="1"/>
      <c r="AC834" s="1"/>
      <c r="AD834" s="1"/>
      <c r="AE834" s="1"/>
      <c r="AF834" s="1"/>
      <c r="AG834" s="1"/>
    </row>
    <row r="835" ht="13.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  <c r="AB835" s="1"/>
      <c r="AC835" s="1"/>
      <c r="AD835" s="1"/>
      <c r="AE835" s="1"/>
      <c r="AF835" s="1"/>
      <c r="AG835" s="1"/>
    </row>
    <row r="836" ht="13.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  <c r="AB836" s="1"/>
      <c r="AC836" s="1"/>
      <c r="AD836" s="1"/>
      <c r="AE836" s="1"/>
      <c r="AF836" s="1"/>
      <c r="AG836" s="1"/>
    </row>
    <row r="837" ht="13.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  <c r="AB837" s="1"/>
      <c r="AC837" s="1"/>
      <c r="AD837" s="1"/>
      <c r="AE837" s="1"/>
      <c r="AF837" s="1"/>
      <c r="AG837" s="1"/>
    </row>
    <row r="838" ht="13.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  <c r="AB838" s="1"/>
      <c r="AC838" s="1"/>
      <c r="AD838" s="1"/>
      <c r="AE838" s="1"/>
      <c r="AF838" s="1"/>
      <c r="AG838" s="1"/>
    </row>
    <row r="839" ht="13.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  <c r="AB839" s="1"/>
      <c r="AC839" s="1"/>
      <c r="AD839" s="1"/>
      <c r="AE839" s="1"/>
      <c r="AF839" s="1"/>
      <c r="AG839" s="1"/>
    </row>
    <row r="840" ht="13.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  <c r="AB840" s="1"/>
      <c r="AC840" s="1"/>
      <c r="AD840" s="1"/>
      <c r="AE840" s="1"/>
      <c r="AF840" s="1"/>
      <c r="AG840" s="1"/>
    </row>
    <row r="841" ht="13.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  <c r="AB841" s="1"/>
      <c r="AC841" s="1"/>
      <c r="AD841" s="1"/>
      <c r="AE841" s="1"/>
      <c r="AF841" s="1"/>
      <c r="AG841" s="1"/>
    </row>
    <row r="842" ht="13.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  <c r="AB842" s="1"/>
      <c r="AC842" s="1"/>
      <c r="AD842" s="1"/>
      <c r="AE842" s="1"/>
      <c r="AF842" s="1"/>
      <c r="AG842" s="1"/>
    </row>
    <row r="843" ht="13.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  <c r="AB843" s="1"/>
      <c r="AC843" s="1"/>
      <c r="AD843" s="1"/>
      <c r="AE843" s="1"/>
      <c r="AF843" s="1"/>
      <c r="AG843" s="1"/>
    </row>
    <row r="844" ht="13.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  <c r="AB844" s="1"/>
      <c r="AC844" s="1"/>
      <c r="AD844" s="1"/>
      <c r="AE844" s="1"/>
      <c r="AF844" s="1"/>
      <c r="AG844" s="1"/>
    </row>
    <row r="845" ht="13.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  <c r="AB845" s="1"/>
      <c r="AC845" s="1"/>
      <c r="AD845" s="1"/>
      <c r="AE845" s="1"/>
      <c r="AF845" s="1"/>
      <c r="AG845" s="1"/>
    </row>
    <row r="846" ht="13.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  <c r="AB846" s="1"/>
      <c r="AC846" s="1"/>
      <c r="AD846" s="1"/>
      <c r="AE846" s="1"/>
      <c r="AF846" s="1"/>
      <c r="AG846" s="1"/>
    </row>
    <row r="847" ht="13.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  <c r="AB847" s="1"/>
      <c r="AC847" s="1"/>
      <c r="AD847" s="1"/>
      <c r="AE847" s="1"/>
      <c r="AF847" s="1"/>
      <c r="AG847" s="1"/>
    </row>
    <row r="848" ht="13.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  <c r="AB848" s="1"/>
      <c r="AC848" s="1"/>
      <c r="AD848" s="1"/>
      <c r="AE848" s="1"/>
      <c r="AF848" s="1"/>
      <c r="AG848" s="1"/>
    </row>
    <row r="849" ht="13.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  <c r="AB849" s="1"/>
      <c r="AC849" s="1"/>
      <c r="AD849" s="1"/>
      <c r="AE849" s="1"/>
      <c r="AF849" s="1"/>
      <c r="AG849" s="1"/>
    </row>
    <row r="850" ht="13.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  <c r="AB850" s="1"/>
      <c r="AC850" s="1"/>
      <c r="AD850" s="1"/>
      <c r="AE850" s="1"/>
      <c r="AF850" s="1"/>
      <c r="AG850" s="1"/>
    </row>
    <row r="851" ht="13.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  <c r="AB851" s="1"/>
      <c r="AC851" s="1"/>
      <c r="AD851" s="1"/>
      <c r="AE851" s="1"/>
      <c r="AF851" s="1"/>
      <c r="AG851" s="1"/>
    </row>
    <row r="852" ht="13.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  <c r="AB852" s="1"/>
      <c r="AC852" s="1"/>
      <c r="AD852" s="1"/>
      <c r="AE852" s="1"/>
      <c r="AF852" s="1"/>
      <c r="AG852" s="1"/>
    </row>
    <row r="853" ht="13.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  <c r="AB853" s="1"/>
      <c r="AC853" s="1"/>
      <c r="AD853" s="1"/>
      <c r="AE853" s="1"/>
      <c r="AF853" s="1"/>
      <c r="AG853" s="1"/>
    </row>
    <row r="854" ht="13.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  <c r="AB854" s="1"/>
      <c r="AC854" s="1"/>
      <c r="AD854" s="1"/>
      <c r="AE854" s="1"/>
      <c r="AF854" s="1"/>
      <c r="AG854" s="1"/>
    </row>
    <row r="855" ht="13.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  <c r="AB855" s="1"/>
      <c r="AC855" s="1"/>
      <c r="AD855" s="1"/>
      <c r="AE855" s="1"/>
      <c r="AF855" s="1"/>
      <c r="AG855" s="1"/>
    </row>
    <row r="856" ht="13.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  <c r="AB856" s="1"/>
      <c r="AC856" s="1"/>
      <c r="AD856" s="1"/>
      <c r="AE856" s="1"/>
      <c r="AF856" s="1"/>
      <c r="AG856" s="1"/>
    </row>
    <row r="857" ht="13.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  <c r="AB857" s="1"/>
      <c r="AC857" s="1"/>
      <c r="AD857" s="1"/>
      <c r="AE857" s="1"/>
      <c r="AF857" s="1"/>
      <c r="AG857" s="1"/>
    </row>
    <row r="858" ht="13.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  <c r="AB858" s="1"/>
      <c r="AC858" s="1"/>
      <c r="AD858" s="1"/>
      <c r="AE858" s="1"/>
      <c r="AF858" s="1"/>
      <c r="AG858" s="1"/>
    </row>
    <row r="859" ht="13.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  <c r="AB859" s="1"/>
      <c r="AC859" s="1"/>
      <c r="AD859" s="1"/>
      <c r="AE859" s="1"/>
      <c r="AF859" s="1"/>
      <c r="AG859" s="1"/>
    </row>
    <row r="860" ht="13.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  <c r="AB860" s="1"/>
      <c r="AC860" s="1"/>
      <c r="AD860" s="1"/>
      <c r="AE860" s="1"/>
      <c r="AF860" s="1"/>
      <c r="AG860" s="1"/>
    </row>
    <row r="861" ht="13.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  <c r="AB861" s="1"/>
      <c r="AC861" s="1"/>
      <c r="AD861" s="1"/>
      <c r="AE861" s="1"/>
      <c r="AF861" s="1"/>
      <c r="AG861" s="1"/>
    </row>
    <row r="862" ht="13.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  <c r="AB862" s="1"/>
      <c r="AC862" s="1"/>
      <c r="AD862" s="1"/>
      <c r="AE862" s="1"/>
      <c r="AF862" s="1"/>
      <c r="AG862" s="1"/>
    </row>
    <row r="863" ht="13.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  <c r="AB863" s="1"/>
      <c r="AC863" s="1"/>
      <c r="AD863" s="1"/>
      <c r="AE863" s="1"/>
      <c r="AF863" s="1"/>
      <c r="AG863" s="1"/>
    </row>
    <row r="864" ht="13.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  <c r="AB864" s="1"/>
      <c r="AC864" s="1"/>
      <c r="AD864" s="1"/>
      <c r="AE864" s="1"/>
      <c r="AF864" s="1"/>
      <c r="AG864" s="1"/>
    </row>
    <row r="865" ht="13.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  <c r="AB865" s="1"/>
      <c r="AC865" s="1"/>
      <c r="AD865" s="1"/>
      <c r="AE865" s="1"/>
      <c r="AF865" s="1"/>
      <c r="AG865" s="1"/>
    </row>
    <row r="866" ht="13.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  <c r="AB866" s="1"/>
      <c r="AC866" s="1"/>
      <c r="AD866" s="1"/>
      <c r="AE866" s="1"/>
      <c r="AF866" s="1"/>
      <c r="AG866" s="1"/>
    </row>
    <row r="867" ht="13.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  <c r="AB867" s="1"/>
      <c r="AC867" s="1"/>
      <c r="AD867" s="1"/>
      <c r="AE867" s="1"/>
      <c r="AF867" s="1"/>
      <c r="AG867" s="1"/>
    </row>
    <row r="868" ht="13.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  <c r="AB868" s="1"/>
      <c r="AC868" s="1"/>
      <c r="AD868" s="1"/>
      <c r="AE868" s="1"/>
      <c r="AF868" s="1"/>
      <c r="AG868" s="1"/>
    </row>
    <row r="869" ht="13.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  <c r="AB869" s="1"/>
      <c r="AC869" s="1"/>
      <c r="AD869" s="1"/>
      <c r="AE869" s="1"/>
      <c r="AF869" s="1"/>
      <c r="AG869" s="1"/>
    </row>
    <row r="870" ht="13.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  <c r="AB870" s="1"/>
      <c r="AC870" s="1"/>
      <c r="AD870" s="1"/>
      <c r="AE870" s="1"/>
      <c r="AF870" s="1"/>
      <c r="AG870" s="1"/>
    </row>
    <row r="871" ht="13.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  <c r="AB871" s="1"/>
      <c r="AC871" s="1"/>
      <c r="AD871" s="1"/>
      <c r="AE871" s="1"/>
      <c r="AF871" s="1"/>
      <c r="AG871" s="1"/>
    </row>
    <row r="872" ht="13.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  <c r="AB872" s="1"/>
      <c r="AC872" s="1"/>
      <c r="AD872" s="1"/>
      <c r="AE872" s="1"/>
      <c r="AF872" s="1"/>
      <c r="AG872" s="1"/>
    </row>
    <row r="873" ht="13.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  <c r="AB873" s="1"/>
      <c r="AC873" s="1"/>
      <c r="AD873" s="1"/>
      <c r="AE873" s="1"/>
      <c r="AF873" s="1"/>
      <c r="AG873" s="1"/>
    </row>
    <row r="874" ht="13.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  <c r="AB874" s="1"/>
      <c r="AC874" s="1"/>
      <c r="AD874" s="1"/>
      <c r="AE874" s="1"/>
      <c r="AF874" s="1"/>
      <c r="AG874" s="1"/>
    </row>
    <row r="875" ht="13.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  <c r="AB875" s="1"/>
      <c r="AC875" s="1"/>
      <c r="AD875" s="1"/>
      <c r="AE875" s="1"/>
      <c r="AF875" s="1"/>
      <c r="AG875" s="1"/>
    </row>
    <row r="876" ht="13.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  <c r="AB876" s="1"/>
      <c r="AC876" s="1"/>
      <c r="AD876" s="1"/>
      <c r="AE876" s="1"/>
      <c r="AF876" s="1"/>
      <c r="AG876" s="1"/>
    </row>
    <row r="877" ht="13.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  <c r="AB877" s="1"/>
      <c r="AC877" s="1"/>
      <c r="AD877" s="1"/>
      <c r="AE877" s="1"/>
      <c r="AF877" s="1"/>
      <c r="AG877" s="1"/>
    </row>
    <row r="878" ht="13.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  <c r="AB878" s="1"/>
      <c r="AC878" s="1"/>
      <c r="AD878" s="1"/>
      <c r="AE878" s="1"/>
      <c r="AF878" s="1"/>
      <c r="AG878" s="1"/>
    </row>
    <row r="879" ht="13.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  <c r="AB879" s="1"/>
      <c r="AC879" s="1"/>
      <c r="AD879" s="1"/>
      <c r="AE879" s="1"/>
      <c r="AF879" s="1"/>
      <c r="AG879" s="1"/>
    </row>
    <row r="880" ht="13.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  <c r="AB880" s="1"/>
      <c r="AC880" s="1"/>
      <c r="AD880" s="1"/>
      <c r="AE880" s="1"/>
      <c r="AF880" s="1"/>
      <c r="AG880" s="1"/>
    </row>
    <row r="881" ht="13.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  <c r="AB881" s="1"/>
      <c r="AC881" s="1"/>
      <c r="AD881" s="1"/>
      <c r="AE881" s="1"/>
      <c r="AF881" s="1"/>
      <c r="AG881" s="1"/>
    </row>
    <row r="882" ht="13.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  <c r="AB882" s="1"/>
      <c r="AC882" s="1"/>
      <c r="AD882" s="1"/>
      <c r="AE882" s="1"/>
      <c r="AF882" s="1"/>
      <c r="AG882" s="1"/>
    </row>
    <row r="883" ht="13.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  <c r="AB883" s="1"/>
      <c r="AC883" s="1"/>
      <c r="AD883" s="1"/>
      <c r="AE883" s="1"/>
      <c r="AF883" s="1"/>
      <c r="AG883" s="1"/>
    </row>
    <row r="884" ht="13.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  <c r="AB884" s="1"/>
      <c r="AC884" s="1"/>
      <c r="AD884" s="1"/>
      <c r="AE884" s="1"/>
      <c r="AF884" s="1"/>
      <c r="AG884" s="1"/>
    </row>
    <row r="885" ht="13.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  <c r="AB885" s="1"/>
      <c r="AC885" s="1"/>
      <c r="AD885" s="1"/>
      <c r="AE885" s="1"/>
      <c r="AF885" s="1"/>
      <c r="AG885" s="1"/>
    </row>
    <row r="886" ht="13.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  <c r="AB886" s="1"/>
      <c r="AC886" s="1"/>
      <c r="AD886" s="1"/>
      <c r="AE886" s="1"/>
      <c r="AF886" s="1"/>
      <c r="AG886" s="1"/>
    </row>
    <row r="887" ht="13.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  <c r="AB887" s="1"/>
      <c r="AC887" s="1"/>
      <c r="AD887" s="1"/>
      <c r="AE887" s="1"/>
      <c r="AF887" s="1"/>
      <c r="AG887" s="1"/>
    </row>
    <row r="888" ht="13.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  <c r="AB888" s="1"/>
      <c r="AC888" s="1"/>
      <c r="AD888" s="1"/>
      <c r="AE888" s="1"/>
      <c r="AF888" s="1"/>
      <c r="AG888" s="1"/>
    </row>
    <row r="889" ht="13.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  <c r="AB889" s="1"/>
      <c r="AC889" s="1"/>
      <c r="AD889" s="1"/>
      <c r="AE889" s="1"/>
      <c r="AF889" s="1"/>
      <c r="AG889" s="1"/>
    </row>
    <row r="890" ht="13.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  <c r="AB890" s="1"/>
      <c r="AC890" s="1"/>
      <c r="AD890" s="1"/>
      <c r="AE890" s="1"/>
      <c r="AF890" s="1"/>
      <c r="AG890" s="1"/>
    </row>
    <row r="891" ht="13.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  <c r="AB891" s="1"/>
      <c r="AC891" s="1"/>
      <c r="AD891" s="1"/>
      <c r="AE891" s="1"/>
      <c r="AF891" s="1"/>
      <c r="AG891" s="1"/>
    </row>
    <row r="892" ht="13.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  <c r="AB892" s="1"/>
      <c r="AC892" s="1"/>
      <c r="AD892" s="1"/>
      <c r="AE892" s="1"/>
      <c r="AF892" s="1"/>
      <c r="AG892" s="1"/>
    </row>
    <row r="893" ht="13.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  <c r="AB893" s="1"/>
      <c r="AC893" s="1"/>
      <c r="AD893" s="1"/>
      <c r="AE893" s="1"/>
      <c r="AF893" s="1"/>
      <c r="AG893" s="1"/>
    </row>
    <row r="894" ht="13.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  <c r="AB894" s="1"/>
      <c r="AC894" s="1"/>
      <c r="AD894" s="1"/>
      <c r="AE894" s="1"/>
      <c r="AF894" s="1"/>
      <c r="AG894" s="1"/>
    </row>
    <row r="895" ht="13.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  <c r="AB895" s="1"/>
      <c r="AC895" s="1"/>
      <c r="AD895" s="1"/>
      <c r="AE895" s="1"/>
      <c r="AF895" s="1"/>
      <c r="AG895" s="1"/>
    </row>
    <row r="896" ht="13.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  <c r="AB896" s="1"/>
      <c r="AC896" s="1"/>
      <c r="AD896" s="1"/>
      <c r="AE896" s="1"/>
      <c r="AF896" s="1"/>
      <c r="AG896" s="1"/>
    </row>
    <row r="897" ht="13.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  <c r="AB897" s="1"/>
      <c r="AC897" s="1"/>
      <c r="AD897" s="1"/>
      <c r="AE897" s="1"/>
      <c r="AF897" s="1"/>
      <c r="AG897" s="1"/>
    </row>
    <row r="898" ht="13.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  <c r="AB898" s="1"/>
      <c r="AC898" s="1"/>
      <c r="AD898" s="1"/>
      <c r="AE898" s="1"/>
      <c r="AF898" s="1"/>
      <c r="AG898" s="1"/>
    </row>
    <row r="899" ht="13.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  <c r="AB899" s="1"/>
      <c r="AC899" s="1"/>
      <c r="AD899" s="1"/>
      <c r="AE899" s="1"/>
      <c r="AF899" s="1"/>
      <c r="AG899" s="1"/>
    </row>
    <row r="900" ht="13.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  <c r="AB900" s="1"/>
      <c r="AC900" s="1"/>
      <c r="AD900" s="1"/>
      <c r="AE900" s="1"/>
      <c r="AF900" s="1"/>
      <c r="AG900" s="1"/>
    </row>
    <row r="901" ht="13.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  <c r="AB901" s="1"/>
      <c r="AC901" s="1"/>
      <c r="AD901" s="1"/>
      <c r="AE901" s="1"/>
      <c r="AF901" s="1"/>
      <c r="AG901" s="1"/>
    </row>
    <row r="902" ht="13.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  <c r="AB902" s="1"/>
      <c r="AC902" s="1"/>
      <c r="AD902" s="1"/>
      <c r="AE902" s="1"/>
      <c r="AF902" s="1"/>
      <c r="AG902" s="1"/>
    </row>
    <row r="903" ht="13.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  <c r="AB903" s="1"/>
      <c r="AC903" s="1"/>
      <c r="AD903" s="1"/>
      <c r="AE903" s="1"/>
      <c r="AF903" s="1"/>
      <c r="AG903" s="1"/>
    </row>
    <row r="904" ht="13.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  <c r="AB904" s="1"/>
      <c r="AC904" s="1"/>
      <c r="AD904" s="1"/>
      <c r="AE904" s="1"/>
      <c r="AF904" s="1"/>
      <c r="AG904" s="1"/>
    </row>
    <row r="905" ht="13.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  <c r="AB905" s="1"/>
      <c r="AC905" s="1"/>
      <c r="AD905" s="1"/>
      <c r="AE905" s="1"/>
      <c r="AF905" s="1"/>
      <c r="AG905" s="1"/>
    </row>
    <row r="906" ht="13.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  <c r="AB906" s="1"/>
      <c r="AC906" s="1"/>
      <c r="AD906" s="1"/>
      <c r="AE906" s="1"/>
      <c r="AF906" s="1"/>
      <c r="AG906" s="1"/>
    </row>
    <row r="907" ht="13.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  <c r="AB907" s="1"/>
      <c r="AC907" s="1"/>
      <c r="AD907" s="1"/>
      <c r="AE907" s="1"/>
      <c r="AF907" s="1"/>
      <c r="AG907" s="1"/>
    </row>
    <row r="908" ht="13.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  <c r="AB908" s="1"/>
      <c r="AC908" s="1"/>
      <c r="AD908" s="1"/>
      <c r="AE908" s="1"/>
      <c r="AF908" s="1"/>
      <c r="AG908" s="1"/>
    </row>
    <row r="909" ht="13.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  <c r="AB909" s="1"/>
      <c r="AC909" s="1"/>
      <c r="AD909" s="1"/>
      <c r="AE909" s="1"/>
      <c r="AF909" s="1"/>
      <c r="AG909" s="1"/>
    </row>
    <row r="910" ht="13.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  <c r="AB910" s="1"/>
      <c r="AC910" s="1"/>
      <c r="AD910" s="1"/>
      <c r="AE910" s="1"/>
      <c r="AF910" s="1"/>
      <c r="AG910" s="1"/>
    </row>
    <row r="911" ht="13.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  <c r="AB911" s="1"/>
      <c r="AC911" s="1"/>
      <c r="AD911" s="1"/>
      <c r="AE911" s="1"/>
      <c r="AF911" s="1"/>
      <c r="AG911" s="1"/>
    </row>
    <row r="912" ht="13.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  <c r="AB912" s="1"/>
      <c r="AC912" s="1"/>
      <c r="AD912" s="1"/>
      <c r="AE912" s="1"/>
      <c r="AF912" s="1"/>
      <c r="AG912" s="1"/>
    </row>
    <row r="913" ht="13.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  <c r="AB913" s="1"/>
      <c r="AC913" s="1"/>
      <c r="AD913" s="1"/>
      <c r="AE913" s="1"/>
      <c r="AF913" s="1"/>
      <c r="AG913" s="1"/>
    </row>
    <row r="914" ht="13.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  <c r="AB914" s="1"/>
      <c r="AC914" s="1"/>
      <c r="AD914" s="1"/>
      <c r="AE914" s="1"/>
      <c r="AF914" s="1"/>
      <c r="AG914" s="1"/>
    </row>
    <row r="915" ht="13.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  <c r="AB915" s="1"/>
      <c r="AC915" s="1"/>
      <c r="AD915" s="1"/>
      <c r="AE915" s="1"/>
      <c r="AF915" s="1"/>
      <c r="AG915" s="1"/>
    </row>
    <row r="916" ht="13.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  <c r="AB916" s="1"/>
      <c r="AC916" s="1"/>
      <c r="AD916" s="1"/>
      <c r="AE916" s="1"/>
      <c r="AF916" s="1"/>
      <c r="AG916" s="1"/>
    </row>
    <row r="917" ht="13.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  <c r="AB917" s="1"/>
      <c r="AC917" s="1"/>
      <c r="AD917" s="1"/>
      <c r="AE917" s="1"/>
      <c r="AF917" s="1"/>
      <c r="AG917" s="1"/>
    </row>
    <row r="918" ht="13.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  <c r="AB918" s="1"/>
      <c r="AC918" s="1"/>
      <c r="AD918" s="1"/>
      <c r="AE918" s="1"/>
      <c r="AF918" s="1"/>
      <c r="AG918" s="1"/>
    </row>
    <row r="919" ht="13.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  <c r="AB919" s="1"/>
      <c r="AC919" s="1"/>
      <c r="AD919" s="1"/>
      <c r="AE919" s="1"/>
      <c r="AF919" s="1"/>
      <c r="AG919" s="1"/>
    </row>
    <row r="920" ht="13.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  <c r="AB920" s="1"/>
      <c r="AC920" s="1"/>
      <c r="AD920" s="1"/>
      <c r="AE920" s="1"/>
      <c r="AF920" s="1"/>
      <c r="AG920" s="1"/>
    </row>
    <row r="921" ht="13.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  <c r="AB921" s="1"/>
      <c r="AC921" s="1"/>
      <c r="AD921" s="1"/>
      <c r="AE921" s="1"/>
      <c r="AF921" s="1"/>
      <c r="AG921" s="1"/>
    </row>
    <row r="922" ht="13.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  <c r="AB922" s="1"/>
      <c r="AC922" s="1"/>
      <c r="AD922" s="1"/>
      <c r="AE922" s="1"/>
      <c r="AF922" s="1"/>
      <c r="AG922" s="1"/>
    </row>
    <row r="923" ht="13.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  <c r="AB923" s="1"/>
      <c r="AC923" s="1"/>
      <c r="AD923" s="1"/>
      <c r="AE923" s="1"/>
      <c r="AF923" s="1"/>
      <c r="AG923" s="1"/>
    </row>
    <row r="924" ht="13.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  <c r="AB924" s="1"/>
      <c r="AC924" s="1"/>
      <c r="AD924" s="1"/>
      <c r="AE924" s="1"/>
      <c r="AF924" s="1"/>
      <c r="AG924" s="1"/>
    </row>
    <row r="925" ht="13.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  <c r="AB925" s="1"/>
      <c r="AC925" s="1"/>
      <c r="AD925" s="1"/>
      <c r="AE925" s="1"/>
      <c r="AF925" s="1"/>
      <c r="AG925" s="1"/>
    </row>
    <row r="926" ht="13.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  <c r="AB926" s="1"/>
      <c r="AC926" s="1"/>
      <c r="AD926" s="1"/>
      <c r="AE926" s="1"/>
      <c r="AF926" s="1"/>
      <c r="AG926" s="1"/>
    </row>
    <row r="927" ht="13.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  <c r="AB927" s="1"/>
      <c r="AC927" s="1"/>
      <c r="AD927" s="1"/>
      <c r="AE927" s="1"/>
      <c r="AF927" s="1"/>
      <c r="AG927" s="1"/>
    </row>
    <row r="928" ht="13.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  <c r="AB928" s="1"/>
      <c r="AC928" s="1"/>
      <c r="AD928" s="1"/>
      <c r="AE928" s="1"/>
      <c r="AF928" s="1"/>
      <c r="AG928" s="1"/>
    </row>
    <row r="929" ht="13.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  <c r="AB929" s="1"/>
      <c r="AC929" s="1"/>
      <c r="AD929" s="1"/>
      <c r="AE929" s="1"/>
      <c r="AF929" s="1"/>
      <c r="AG929" s="1"/>
    </row>
    <row r="930" ht="13.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  <c r="AB930" s="1"/>
      <c r="AC930" s="1"/>
      <c r="AD930" s="1"/>
      <c r="AE930" s="1"/>
      <c r="AF930" s="1"/>
      <c r="AG930" s="1"/>
    </row>
    <row r="931" ht="13.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  <c r="AB931" s="1"/>
      <c r="AC931" s="1"/>
      <c r="AD931" s="1"/>
      <c r="AE931" s="1"/>
      <c r="AF931" s="1"/>
      <c r="AG931" s="1"/>
    </row>
    <row r="932" ht="13.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  <c r="AB932" s="1"/>
      <c r="AC932" s="1"/>
      <c r="AD932" s="1"/>
      <c r="AE932" s="1"/>
      <c r="AF932" s="1"/>
      <c r="AG932" s="1"/>
    </row>
    <row r="933" ht="13.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  <c r="AB933" s="1"/>
      <c r="AC933" s="1"/>
      <c r="AD933" s="1"/>
      <c r="AE933" s="1"/>
      <c r="AF933" s="1"/>
      <c r="AG933" s="1"/>
    </row>
    <row r="934" ht="13.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  <c r="AB934" s="1"/>
      <c r="AC934" s="1"/>
      <c r="AD934" s="1"/>
      <c r="AE934" s="1"/>
      <c r="AF934" s="1"/>
      <c r="AG934" s="1"/>
    </row>
    <row r="935" ht="13.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  <c r="AB935" s="1"/>
      <c r="AC935" s="1"/>
      <c r="AD935" s="1"/>
      <c r="AE935" s="1"/>
      <c r="AF935" s="1"/>
      <c r="AG935" s="1"/>
    </row>
    <row r="936" ht="13.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  <c r="AB936" s="1"/>
      <c r="AC936" s="1"/>
      <c r="AD936" s="1"/>
      <c r="AE936" s="1"/>
      <c r="AF936" s="1"/>
      <c r="AG936" s="1"/>
    </row>
    <row r="937" ht="13.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  <c r="AB937" s="1"/>
      <c r="AC937" s="1"/>
      <c r="AD937" s="1"/>
      <c r="AE937" s="1"/>
      <c r="AF937" s="1"/>
      <c r="AG937" s="1"/>
    </row>
    <row r="938" ht="13.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  <c r="AB938" s="1"/>
      <c r="AC938" s="1"/>
      <c r="AD938" s="1"/>
      <c r="AE938" s="1"/>
      <c r="AF938" s="1"/>
      <c r="AG938" s="1"/>
    </row>
    <row r="939" ht="13.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  <c r="AB939" s="1"/>
      <c r="AC939" s="1"/>
      <c r="AD939" s="1"/>
      <c r="AE939" s="1"/>
      <c r="AF939" s="1"/>
      <c r="AG939" s="1"/>
    </row>
    <row r="940" ht="13.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  <c r="AB940" s="1"/>
      <c r="AC940" s="1"/>
      <c r="AD940" s="1"/>
      <c r="AE940" s="1"/>
      <c r="AF940" s="1"/>
      <c r="AG940" s="1"/>
    </row>
    <row r="941" ht="13.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  <c r="AB941" s="1"/>
      <c r="AC941" s="1"/>
      <c r="AD941" s="1"/>
      <c r="AE941" s="1"/>
      <c r="AF941" s="1"/>
      <c r="AG941" s="1"/>
    </row>
    <row r="942" ht="13.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  <c r="AB942" s="1"/>
      <c r="AC942" s="1"/>
      <c r="AD942" s="1"/>
      <c r="AE942" s="1"/>
      <c r="AF942" s="1"/>
      <c r="AG942" s="1"/>
    </row>
    <row r="943" ht="13.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  <c r="AB943" s="1"/>
      <c r="AC943" s="1"/>
      <c r="AD943" s="1"/>
      <c r="AE943" s="1"/>
      <c r="AF943" s="1"/>
      <c r="AG943" s="1"/>
    </row>
    <row r="944" ht="13.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  <c r="AB944" s="1"/>
      <c r="AC944" s="1"/>
      <c r="AD944" s="1"/>
      <c r="AE944" s="1"/>
      <c r="AF944" s="1"/>
      <c r="AG944" s="1"/>
    </row>
    <row r="945" ht="13.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  <c r="AB945" s="1"/>
      <c r="AC945" s="1"/>
      <c r="AD945" s="1"/>
      <c r="AE945" s="1"/>
      <c r="AF945" s="1"/>
      <c r="AG945" s="1"/>
    </row>
    <row r="946" ht="13.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  <c r="AB946" s="1"/>
      <c r="AC946" s="1"/>
      <c r="AD946" s="1"/>
      <c r="AE946" s="1"/>
      <c r="AF946" s="1"/>
      <c r="AG946" s="1"/>
    </row>
    <row r="947" ht="13.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  <c r="AB947" s="1"/>
      <c r="AC947" s="1"/>
      <c r="AD947" s="1"/>
      <c r="AE947" s="1"/>
      <c r="AF947" s="1"/>
      <c r="AG947" s="1"/>
    </row>
    <row r="948" ht="13.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  <c r="AB948" s="1"/>
      <c r="AC948" s="1"/>
      <c r="AD948" s="1"/>
      <c r="AE948" s="1"/>
      <c r="AF948" s="1"/>
      <c r="AG948" s="1"/>
    </row>
    <row r="949" ht="13.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  <c r="AB949" s="1"/>
      <c r="AC949" s="1"/>
      <c r="AD949" s="1"/>
      <c r="AE949" s="1"/>
      <c r="AF949" s="1"/>
      <c r="AG949" s="1"/>
    </row>
    <row r="950" ht="13.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  <c r="AB950" s="1"/>
      <c r="AC950" s="1"/>
      <c r="AD950" s="1"/>
      <c r="AE950" s="1"/>
      <c r="AF950" s="1"/>
      <c r="AG950" s="1"/>
    </row>
    <row r="951" ht="13.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  <c r="AB951" s="1"/>
      <c r="AC951" s="1"/>
      <c r="AD951" s="1"/>
      <c r="AE951" s="1"/>
      <c r="AF951" s="1"/>
      <c r="AG951" s="1"/>
    </row>
    <row r="952" ht="13.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  <c r="AB952" s="1"/>
      <c r="AC952" s="1"/>
      <c r="AD952" s="1"/>
      <c r="AE952" s="1"/>
      <c r="AF952" s="1"/>
      <c r="AG952" s="1"/>
    </row>
    <row r="953" ht="13.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  <c r="AB953" s="1"/>
      <c r="AC953" s="1"/>
      <c r="AD953" s="1"/>
      <c r="AE953" s="1"/>
      <c r="AF953" s="1"/>
      <c r="AG953" s="1"/>
    </row>
    <row r="954" ht="13.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  <c r="AB954" s="1"/>
      <c r="AC954" s="1"/>
      <c r="AD954" s="1"/>
      <c r="AE954" s="1"/>
      <c r="AF954" s="1"/>
      <c r="AG954" s="1"/>
    </row>
    <row r="955" ht="13.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  <c r="AB955" s="1"/>
      <c r="AC955" s="1"/>
      <c r="AD955" s="1"/>
      <c r="AE955" s="1"/>
      <c r="AF955" s="1"/>
      <c r="AG955" s="1"/>
    </row>
    <row r="956" ht="13.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  <c r="AB956" s="1"/>
      <c r="AC956" s="1"/>
      <c r="AD956" s="1"/>
      <c r="AE956" s="1"/>
      <c r="AF956" s="1"/>
      <c r="AG956" s="1"/>
    </row>
    <row r="957" ht="13.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  <c r="AB957" s="1"/>
      <c r="AC957" s="1"/>
      <c r="AD957" s="1"/>
      <c r="AE957" s="1"/>
      <c r="AF957" s="1"/>
      <c r="AG957" s="1"/>
    </row>
    <row r="958" ht="13.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  <c r="AB958" s="1"/>
      <c r="AC958" s="1"/>
      <c r="AD958" s="1"/>
      <c r="AE958" s="1"/>
      <c r="AF958" s="1"/>
      <c r="AG958" s="1"/>
    </row>
    <row r="959" ht="13.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  <c r="AB959" s="1"/>
      <c r="AC959" s="1"/>
      <c r="AD959" s="1"/>
      <c r="AE959" s="1"/>
      <c r="AF959" s="1"/>
      <c r="AG959" s="1"/>
    </row>
    <row r="960" ht="13.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  <c r="AB960" s="1"/>
      <c r="AC960" s="1"/>
      <c r="AD960" s="1"/>
      <c r="AE960" s="1"/>
      <c r="AF960" s="1"/>
      <c r="AG960" s="1"/>
    </row>
    <row r="961" ht="13.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  <c r="AB961" s="1"/>
      <c r="AC961" s="1"/>
      <c r="AD961" s="1"/>
      <c r="AE961" s="1"/>
      <c r="AF961" s="1"/>
      <c r="AG961" s="1"/>
    </row>
    <row r="962" ht="13.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  <c r="AB962" s="1"/>
      <c r="AC962" s="1"/>
      <c r="AD962" s="1"/>
      <c r="AE962" s="1"/>
      <c r="AF962" s="1"/>
      <c r="AG962" s="1"/>
    </row>
    <row r="963" ht="13.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  <c r="AB963" s="1"/>
      <c r="AC963" s="1"/>
      <c r="AD963" s="1"/>
      <c r="AE963" s="1"/>
      <c r="AF963" s="1"/>
      <c r="AG963" s="1"/>
    </row>
    <row r="964" ht="13.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  <c r="AB964" s="1"/>
      <c r="AC964" s="1"/>
      <c r="AD964" s="1"/>
      <c r="AE964" s="1"/>
      <c r="AF964" s="1"/>
      <c r="AG964" s="1"/>
    </row>
    <row r="965" ht="13.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  <c r="AB965" s="1"/>
      <c r="AC965" s="1"/>
      <c r="AD965" s="1"/>
      <c r="AE965" s="1"/>
      <c r="AF965" s="1"/>
      <c r="AG965" s="1"/>
    </row>
    <row r="966" ht="13.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  <c r="AB966" s="1"/>
      <c r="AC966" s="1"/>
      <c r="AD966" s="1"/>
      <c r="AE966" s="1"/>
      <c r="AF966" s="1"/>
      <c r="AG966" s="1"/>
    </row>
    <row r="967" ht="13.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  <c r="AB967" s="1"/>
      <c r="AC967" s="1"/>
      <c r="AD967" s="1"/>
      <c r="AE967" s="1"/>
      <c r="AF967" s="1"/>
      <c r="AG967" s="1"/>
    </row>
    <row r="968" ht="13.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  <c r="AB968" s="1"/>
      <c r="AC968" s="1"/>
      <c r="AD968" s="1"/>
      <c r="AE968" s="1"/>
      <c r="AF968" s="1"/>
      <c r="AG968" s="1"/>
    </row>
    <row r="969" ht="13.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  <c r="AB969" s="1"/>
      <c r="AC969" s="1"/>
      <c r="AD969" s="1"/>
      <c r="AE969" s="1"/>
      <c r="AF969" s="1"/>
      <c r="AG969" s="1"/>
    </row>
    <row r="970" ht="13.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  <c r="AB970" s="1"/>
      <c r="AC970" s="1"/>
      <c r="AD970" s="1"/>
      <c r="AE970" s="1"/>
      <c r="AF970" s="1"/>
      <c r="AG970" s="1"/>
    </row>
    <row r="971" ht="13.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  <c r="AB971" s="1"/>
      <c r="AC971" s="1"/>
      <c r="AD971" s="1"/>
      <c r="AE971" s="1"/>
      <c r="AF971" s="1"/>
      <c r="AG971" s="1"/>
    </row>
    <row r="972" ht="13.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  <c r="AB972" s="1"/>
      <c r="AC972" s="1"/>
      <c r="AD972" s="1"/>
      <c r="AE972" s="1"/>
      <c r="AF972" s="1"/>
      <c r="AG972" s="1"/>
    </row>
    <row r="973" ht="13.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  <c r="AB973" s="1"/>
      <c r="AC973" s="1"/>
      <c r="AD973" s="1"/>
      <c r="AE973" s="1"/>
      <c r="AF973" s="1"/>
      <c r="AG973" s="1"/>
    </row>
    <row r="974" ht="13.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  <c r="AB974" s="1"/>
      <c r="AC974" s="1"/>
      <c r="AD974" s="1"/>
      <c r="AE974" s="1"/>
      <c r="AF974" s="1"/>
      <c r="AG974" s="1"/>
    </row>
    <row r="975" ht="13.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  <c r="AB975" s="1"/>
      <c r="AC975" s="1"/>
      <c r="AD975" s="1"/>
      <c r="AE975" s="1"/>
      <c r="AF975" s="1"/>
      <c r="AG975" s="1"/>
    </row>
    <row r="976" ht="13.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  <c r="AB976" s="1"/>
      <c r="AC976" s="1"/>
      <c r="AD976" s="1"/>
      <c r="AE976" s="1"/>
      <c r="AF976" s="1"/>
      <c r="AG976" s="1"/>
    </row>
    <row r="977" ht="13.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  <c r="AB977" s="1"/>
      <c r="AC977" s="1"/>
      <c r="AD977" s="1"/>
      <c r="AE977" s="1"/>
      <c r="AF977" s="1"/>
      <c r="AG977" s="1"/>
    </row>
    <row r="978" ht="13.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  <c r="AB978" s="1"/>
      <c r="AC978" s="1"/>
      <c r="AD978" s="1"/>
      <c r="AE978" s="1"/>
      <c r="AF978" s="1"/>
      <c r="AG978" s="1"/>
    </row>
    <row r="979" ht="13.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  <c r="AB979" s="1"/>
      <c r="AC979" s="1"/>
      <c r="AD979" s="1"/>
      <c r="AE979" s="1"/>
      <c r="AF979" s="1"/>
      <c r="AG979" s="1"/>
    </row>
    <row r="980" ht="13.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  <c r="AB980" s="1"/>
      <c r="AC980" s="1"/>
      <c r="AD980" s="1"/>
      <c r="AE980" s="1"/>
      <c r="AF980" s="1"/>
      <c r="AG980" s="1"/>
    </row>
    <row r="981" ht="13.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  <c r="AB981" s="1"/>
      <c r="AC981" s="1"/>
      <c r="AD981" s="1"/>
      <c r="AE981" s="1"/>
      <c r="AF981" s="1"/>
      <c r="AG981" s="1"/>
    </row>
    <row r="982" ht="13.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  <c r="AB982" s="1"/>
      <c r="AC982" s="1"/>
      <c r="AD982" s="1"/>
      <c r="AE982" s="1"/>
      <c r="AF982" s="1"/>
      <c r="AG982" s="1"/>
    </row>
    <row r="983" ht="13.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  <c r="AB983" s="1"/>
      <c r="AC983" s="1"/>
      <c r="AD983" s="1"/>
      <c r="AE983" s="1"/>
      <c r="AF983" s="1"/>
      <c r="AG983" s="1"/>
    </row>
    <row r="984" ht="13.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  <c r="AB984" s="1"/>
      <c r="AC984" s="1"/>
      <c r="AD984" s="1"/>
      <c r="AE984" s="1"/>
      <c r="AF984" s="1"/>
      <c r="AG984" s="1"/>
    </row>
    <row r="985" ht="13.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  <c r="AB985" s="1"/>
      <c r="AC985" s="1"/>
      <c r="AD985" s="1"/>
      <c r="AE985" s="1"/>
      <c r="AF985" s="1"/>
      <c r="AG985" s="1"/>
    </row>
    <row r="986" ht="13.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  <c r="AB986" s="1"/>
      <c r="AC986" s="1"/>
      <c r="AD986" s="1"/>
      <c r="AE986" s="1"/>
      <c r="AF986" s="1"/>
      <c r="AG986" s="1"/>
    </row>
    <row r="987" ht="13.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  <c r="AB987" s="1"/>
      <c r="AC987" s="1"/>
      <c r="AD987" s="1"/>
      <c r="AE987" s="1"/>
      <c r="AF987" s="1"/>
      <c r="AG987" s="1"/>
    </row>
    <row r="988" ht="13.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  <c r="AB988" s="1"/>
      <c r="AC988" s="1"/>
      <c r="AD988" s="1"/>
      <c r="AE988" s="1"/>
      <c r="AF988" s="1"/>
      <c r="AG988" s="1"/>
    </row>
    <row r="989" ht="13.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  <c r="AB989" s="1"/>
      <c r="AC989" s="1"/>
      <c r="AD989" s="1"/>
      <c r="AE989" s="1"/>
      <c r="AF989" s="1"/>
      <c r="AG989" s="1"/>
    </row>
    <row r="990" ht="13.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  <c r="AB990" s="1"/>
      <c r="AC990" s="1"/>
      <c r="AD990" s="1"/>
      <c r="AE990" s="1"/>
      <c r="AF990" s="1"/>
      <c r="AG990" s="1"/>
    </row>
    <row r="991" ht="13.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  <c r="AB991" s="1"/>
      <c r="AC991" s="1"/>
      <c r="AD991" s="1"/>
      <c r="AE991" s="1"/>
      <c r="AF991" s="1"/>
      <c r="AG991" s="1"/>
    </row>
    <row r="992" ht="13.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  <c r="AB992" s="1"/>
      <c r="AC992" s="1"/>
      <c r="AD992" s="1"/>
      <c r="AE992" s="1"/>
      <c r="AF992" s="1"/>
      <c r="AG992" s="1"/>
    </row>
    <row r="993" ht="13.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  <c r="AB993" s="1"/>
      <c r="AC993" s="1"/>
      <c r="AD993" s="1"/>
      <c r="AE993" s="1"/>
      <c r="AF993" s="1"/>
      <c r="AG993" s="1"/>
    </row>
    <row r="994" ht="13.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  <c r="AB994" s="1"/>
      <c r="AC994" s="1"/>
      <c r="AD994" s="1"/>
      <c r="AE994" s="1"/>
      <c r="AF994" s="1"/>
      <c r="AG994" s="1"/>
    </row>
    <row r="995" ht="13.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  <c r="AB995" s="1"/>
      <c r="AC995" s="1"/>
      <c r="AD995" s="1"/>
      <c r="AE995" s="1"/>
      <c r="AF995" s="1"/>
      <c r="AG995" s="1"/>
    </row>
    <row r="996" ht="13.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  <c r="AB996" s="1"/>
      <c r="AC996" s="1"/>
      <c r="AD996" s="1"/>
      <c r="AE996" s="1"/>
      <c r="AF996" s="1"/>
      <c r="AG996" s="1"/>
    </row>
    <row r="997" ht="13.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  <c r="AB997" s="1"/>
      <c r="AC997" s="1"/>
      <c r="AD997" s="1"/>
      <c r="AE997" s="1"/>
      <c r="AF997" s="1"/>
      <c r="AG997" s="1"/>
    </row>
    <row r="998" ht="13.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  <c r="AB998" s="1"/>
      <c r="AC998" s="1"/>
      <c r="AD998" s="1"/>
      <c r="AE998" s="1"/>
      <c r="AF998" s="1"/>
      <c r="AG998" s="1"/>
    </row>
    <row r="999" ht="13.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  <c r="AA999" s="1"/>
      <c r="AB999" s="1"/>
      <c r="AC999" s="1"/>
      <c r="AD999" s="1"/>
      <c r="AE999" s="1"/>
      <c r="AF999" s="1"/>
      <c r="AG999" s="1"/>
    </row>
    <row r="1000" ht="13.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  <c r="AA1000" s="1"/>
      <c r="AB1000" s="1"/>
      <c r="AC1000" s="1"/>
      <c r="AD1000" s="1"/>
      <c r="AE1000" s="1"/>
      <c r="AF1000" s="1"/>
      <c r="AG1000" s="1"/>
    </row>
  </sheetData>
  <mergeCells count="236">
    <mergeCell ref="B106:I106"/>
    <mergeCell ref="J106:M106"/>
    <mergeCell ref="B107:I107"/>
    <mergeCell ref="J107:M107"/>
    <mergeCell ref="B108:I108"/>
    <mergeCell ref="J108:M108"/>
    <mergeCell ref="B109:I109"/>
    <mergeCell ref="H87:J87"/>
    <mergeCell ref="B87:D87"/>
    <mergeCell ref="B88:M88"/>
    <mergeCell ref="B89:I89"/>
    <mergeCell ref="J89:M89"/>
    <mergeCell ref="K87:L87"/>
    <mergeCell ref="J90:M92"/>
    <mergeCell ref="B91:I91"/>
    <mergeCell ref="B92:I92"/>
    <mergeCell ref="B93:I93"/>
    <mergeCell ref="J93:M93"/>
    <mergeCell ref="B98:F98"/>
    <mergeCell ref="B99:L99"/>
    <mergeCell ref="H9:J9"/>
    <mergeCell ref="B10:M10"/>
    <mergeCell ref="B11:I11"/>
    <mergeCell ref="J11:M11"/>
    <mergeCell ref="B12:I12"/>
    <mergeCell ref="J12:M12"/>
    <mergeCell ref="J13:M13"/>
    <mergeCell ref="B26:M26"/>
    <mergeCell ref="B25:D25"/>
    <mergeCell ref="E25:F25"/>
    <mergeCell ref="K25:L25"/>
    <mergeCell ref="G23:G25"/>
    <mergeCell ref="G19:G20"/>
    <mergeCell ref="B19:F19"/>
    <mergeCell ref="B20:F20"/>
    <mergeCell ref="H20:L20"/>
    <mergeCell ref="B21:L21"/>
    <mergeCell ref="B13:I13"/>
    <mergeCell ref="B14:I14"/>
    <mergeCell ref="J14:M14"/>
    <mergeCell ref="B15:I15"/>
    <mergeCell ref="J15:M16"/>
    <mergeCell ref="B16:I16"/>
    <mergeCell ref="H19:L19"/>
    <mergeCell ref="H35:L35"/>
    <mergeCell ref="B36:L36"/>
    <mergeCell ref="B41:M41"/>
    <mergeCell ref="E40:F40"/>
    <mergeCell ref="B34:F34"/>
    <mergeCell ref="H34:L34"/>
    <mergeCell ref="M34:M36"/>
    <mergeCell ref="B35:F35"/>
    <mergeCell ref="B43:I43"/>
    <mergeCell ref="J63:M63"/>
    <mergeCell ref="H71:J71"/>
    <mergeCell ref="M68:M71"/>
    <mergeCell ref="J45:M45"/>
    <mergeCell ref="M37:M40"/>
    <mergeCell ref="G38:G40"/>
    <mergeCell ref="K40:L40"/>
    <mergeCell ref="M84:M87"/>
    <mergeCell ref="J43:M43"/>
    <mergeCell ref="M52:M55"/>
    <mergeCell ref="H25:J25"/>
    <mergeCell ref="J27:M27"/>
    <mergeCell ref="J28:M28"/>
    <mergeCell ref="J29:M29"/>
    <mergeCell ref="J30:M30"/>
    <mergeCell ref="J31:M32"/>
    <mergeCell ref="H40:J40"/>
    <mergeCell ref="H55:J55"/>
    <mergeCell ref="J46:M47"/>
    <mergeCell ref="H49:L49"/>
    <mergeCell ref="M49:M51"/>
    <mergeCell ref="H50:L50"/>
    <mergeCell ref="K55:L55"/>
    <mergeCell ref="J57:M57"/>
    <mergeCell ref="J58:M58"/>
    <mergeCell ref="J59:M60"/>
    <mergeCell ref="J61:M61"/>
    <mergeCell ref="J62:M62"/>
    <mergeCell ref="H66:L66"/>
    <mergeCell ref="B67:L67"/>
    <mergeCell ref="B71:D71"/>
    <mergeCell ref="E71:F71"/>
    <mergeCell ref="B60:I60"/>
    <mergeCell ref="B61:I61"/>
    <mergeCell ref="B62:I62"/>
    <mergeCell ref="B63:I63"/>
    <mergeCell ref="K71:L71"/>
    <mergeCell ref="H65:L65"/>
    <mergeCell ref="M65:M67"/>
    <mergeCell ref="J134:M134"/>
    <mergeCell ref="B134:I134"/>
    <mergeCell ref="H97:L97"/>
    <mergeCell ref="H98:L98"/>
    <mergeCell ref="M100:M103"/>
    <mergeCell ref="H117:J117"/>
    <mergeCell ref="B118:M118"/>
    <mergeCell ref="B119:I119"/>
    <mergeCell ref="J119:M119"/>
    <mergeCell ref="J109:M109"/>
    <mergeCell ref="H111:L111"/>
    <mergeCell ref="H112:L112"/>
    <mergeCell ref="B113:L113"/>
    <mergeCell ref="M111:M113"/>
    <mergeCell ref="M114:M117"/>
    <mergeCell ref="K117:L117"/>
    <mergeCell ref="M19:M21"/>
    <mergeCell ref="M22:M25"/>
    <mergeCell ref="B27:I27"/>
    <mergeCell ref="B28:I28"/>
    <mergeCell ref="B29:I29"/>
    <mergeCell ref="B30:I30"/>
    <mergeCell ref="B31:I31"/>
    <mergeCell ref="B32:I32"/>
    <mergeCell ref="B40:D40"/>
    <mergeCell ref="B49:F49"/>
    <mergeCell ref="B51:L51"/>
    <mergeCell ref="B56:M56"/>
    <mergeCell ref="B57:I57"/>
    <mergeCell ref="B58:I58"/>
    <mergeCell ref="B59:I59"/>
    <mergeCell ref="B74:I74"/>
    <mergeCell ref="J74:M74"/>
    <mergeCell ref="B75:I75"/>
    <mergeCell ref="J75:M75"/>
    <mergeCell ref="B76:I76"/>
    <mergeCell ref="J76:M76"/>
    <mergeCell ref="B77:I77"/>
    <mergeCell ref="J77:M77"/>
    <mergeCell ref="B78:I78"/>
    <mergeCell ref="J78:M78"/>
    <mergeCell ref="B79:I79"/>
    <mergeCell ref="J79:M79"/>
    <mergeCell ref="H81:L81"/>
    <mergeCell ref="M81:M83"/>
    <mergeCell ref="H82:L82"/>
    <mergeCell ref="A72:A79"/>
    <mergeCell ref="A81:A83"/>
    <mergeCell ref="B81:F81"/>
    <mergeCell ref="B82:F82"/>
    <mergeCell ref="B72:M72"/>
    <mergeCell ref="B73:I73"/>
    <mergeCell ref="J73:M73"/>
    <mergeCell ref="B83:L83"/>
    <mergeCell ref="J123:M123"/>
    <mergeCell ref="B123:I123"/>
    <mergeCell ref="B124:I124"/>
    <mergeCell ref="J124:M124"/>
    <mergeCell ref="H126:L126"/>
    <mergeCell ref="M126:M128"/>
    <mergeCell ref="H127:L127"/>
    <mergeCell ref="A126:A128"/>
    <mergeCell ref="B126:F126"/>
    <mergeCell ref="B127:F127"/>
    <mergeCell ref="B120:I120"/>
    <mergeCell ref="J120:M120"/>
    <mergeCell ref="B121:I121"/>
    <mergeCell ref="J121:M121"/>
    <mergeCell ref="B128:L128"/>
    <mergeCell ref="B122:I122"/>
    <mergeCell ref="J122:M122"/>
    <mergeCell ref="M129:M132"/>
    <mergeCell ref="E132:F132"/>
    <mergeCell ref="H132:J132"/>
    <mergeCell ref="K132:L132"/>
    <mergeCell ref="B133:M133"/>
    <mergeCell ref="B135:I135"/>
    <mergeCell ref="B136:I136"/>
    <mergeCell ref="B138:I138"/>
    <mergeCell ref="B137:I137"/>
    <mergeCell ref="A133:A139"/>
    <mergeCell ref="B132:D132"/>
    <mergeCell ref="J138:M138"/>
    <mergeCell ref="B139:I139"/>
    <mergeCell ref="J139:M139"/>
    <mergeCell ref="J135:M135"/>
    <mergeCell ref="J136:M136"/>
    <mergeCell ref="J137:M137"/>
    <mergeCell ref="B94:I94"/>
    <mergeCell ref="J94:M95"/>
    <mergeCell ref="B95:I95"/>
    <mergeCell ref="H103:J103"/>
    <mergeCell ref="K103:L103"/>
    <mergeCell ref="A97:A99"/>
    <mergeCell ref="B97:F97"/>
    <mergeCell ref="B104:M104"/>
    <mergeCell ref="B105:I105"/>
    <mergeCell ref="J105:M105"/>
    <mergeCell ref="B90:I90"/>
    <mergeCell ref="M97:M99"/>
    <mergeCell ref="B103:D103"/>
    <mergeCell ref="E103:F103"/>
    <mergeCell ref="B117:D117"/>
    <mergeCell ref="E117:F117"/>
    <mergeCell ref="A104:A109"/>
    <mergeCell ref="A111:A113"/>
    <mergeCell ref="A118:A124"/>
    <mergeCell ref="B111:F111"/>
    <mergeCell ref="B112:F112"/>
    <mergeCell ref="A88:A95"/>
    <mergeCell ref="E87:F87"/>
    <mergeCell ref="B42:I42"/>
    <mergeCell ref="J42:M42"/>
    <mergeCell ref="B44:I44"/>
    <mergeCell ref="J44:M44"/>
    <mergeCell ref="B45:I45"/>
    <mergeCell ref="B46:I46"/>
    <mergeCell ref="B47:I47"/>
    <mergeCell ref="A41:A47"/>
    <mergeCell ref="A26:A32"/>
    <mergeCell ref="A34:A36"/>
    <mergeCell ref="B50:F50"/>
    <mergeCell ref="B55:D55"/>
    <mergeCell ref="E55:F55"/>
    <mergeCell ref="A56:A63"/>
    <mergeCell ref="A65:A67"/>
    <mergeCell ref="B65:F65"/>
    <mergeCell ref="B66:F66"/>
    <mergeCell ref="A49:A51"/>
    <mergeCell ref="A3:A5"/>
    <mergeCell ref="B3:F3"/>
    <mergeCell ref="G3:G4"/>
    <mergeCell ref="H3:L3"/>
    <mergeCell ref="B4:F4"/>
    <mergeCell ref="H4:L4"/>
    <mergeCell ref="B5:L5"/>
    <mergeCell ref="M3:M5"/>
    <mergeCell ref="M6:M9"/>
    <mergeCell ref="G7:G9"/>
    <mergeCell ref="B9:D9"/>
    <mergeCell ref="E9:F9"/>
    <mergeCell ref="K9:L9"/>
    <mergeCell ref="A10:A16"/>
    <mergeCell ref="A19:A21"/>
  </mergeCells>
  <printOptions horizontalCentered="1"/>
  <pageMargins bottom="0.422222222222222" footer="0.0" header="0.0" left="0.418055555555556" right="0.418055555555556" top="0.475694444444444"/>
  <pageSetup paperSize="9" orientation="portrait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4.25"/>
    <col customWidth="1" min="2" max="6" width="7.38"/>
    <col customWidth="1" min="7" max="7" width="1.25"/>
    <col customWidth="1" min="8" max="12" width="7.38"/>
    <col customWidth="1" min="13" max="13" width="8.88"/>
    <col customWidth="1" min="14" max="26" width="8.63"/>
  </cols>
  <sheetData>
    <row r="1" ht="13.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ht="13.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ht="13.5" customHeight="1">
      <c r="A3" s="2">
        <v>10.0</v>
      </c>
      <c r="B3" s="4" t="s">
        <v>0</v>
      </c>
      <c r="C3" s="5"/>
      <c r="D3" s="5"/>
      <c r="E3" s="5"/>
      <c r="F3" s="6"/>
      <c r="G3" s="7"/>
      <c r="H3" s="4" t="s">
        <v>1</v>
      </c>
      <c r="I3" s="5"/>
      <c r="J3" s="5"/>
      <c r="K3" s="5"/>
      <c r="L3" s="6"/>
      <c r="M3" s="8" t="s">
        <v>2</v>
      </c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ht="39.0" customHeight="1">
      <c r="A4" s="9"/>
      <c r="B4" s="10" t="s">
        <v>3</v>
      </c>
      <c r="C4" s="5"/>
      <c r="D4" s="5"/>
      <c r="E4" s="5"/>
      <c r="F4" s="6"/>
      <c r="G4" s="12"/>
      <c r="H4" s="10" t="s">
        <v>6</v>
      </c>
      <c r="I4" s="5"/>
      <c r="J4" s="5"/>
      <c r="K4" s="5"/>
      <c r="L4" s="6"/>
      <c r="M4" s="9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ht="13.5" customHeight="1">
      <c r="A5" s="12"/>
      <c r="B5" s="13" t="s">
        <v>7</v>
      </c>
      <c r="C5" s="5"/>
      <c r="D5" s="5"/>
      <c r="E5" s="5"/>
      <c r="F5" s="5"/>
      <c r="G5" s="5"/>
      <c r="H5" s="5"/>
      <c r="I5" s="5"/>
      <c r="J5" s="5"/>
      <c r="K5" s="5"/>
      <c r="L5" s="6"/>
      <c r="M5" s="12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ht="13.5" customHeight="1">
      <c r="A6" s="15" t="s">
        <v>9</v>
      </c>
      <c r="B6" s="18">
        <v>1.0</v>
      </c>
      <c r="C6" s="20">
        <v>2.0</v>
      </c>
      <c r="D6" s="21">
        <v>3.0</v>
      </c>
      <c r="E6" s="22">
        <v>4.0</v>
      </c>
      <c r="F6" s="23">
        <v>5.0</v>
      </c>
      <c r="G6" s="24"/>
      <c r="H6" s="18">
        <v>1.0</v>
      </c>
      <c r="I6" s="20">
        <v>2.0</v>
      </c>
      <c r="J6" s="21">
        <v>3.0</v>
      </c>
      <c r="K6" s="22">
        <v>4.0</v>
      </c>
      <c r="L6" s="23">
        <v>5.0</v>
      </c>
      <c r="M6" s="30">
        <f>E9*K9</f>
        <v>16</v>
      </c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ht="13.5" customHeight="1">
      <c r="A7" s="32">
        <f>SUM(B8:F8)</f>
        <v>1</v>
      </c>
      <c r="B7" s="34" t="s">
        <v>12</v>
      </c>
      <c r="C7" s="35" t="s">
        <v>13</v>
      </c>
      <c r="D7" s="36" t="s">
        <v>14</v>
      </c>
      <c r="E7" s="37" t="s">
        <v>15</v>
      </c>
      <c r="F7" s="38" t="s">
        <v>16</v>
      </c>
      <c r="G7" s="7"/>
      <c r="H7" s="34" t="s">
        <v>17</v>
      </c>
      <c r="I7" s="35" t="s">
        <v>13</v>
      </c>
      <c r="J7" s="36" t="s">
        <v>14</v>
      </c>
      <c r="K7" s="37" t="s">
        <v>15</v>
      </c>
      <c r="L7" s="38" t="s">
        <v>16</v>
      </c>
      <c r="M7" s="9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ht="13.5" customHeight="1">
      <c r="A8" s="15" t="s">
        <v>18</v>
      </c>
      <c r="B8" s="39"/>
      <c r="C8" s="39"/>
      <c r="D8" s="39"/>
      <c r="E8" s="41">
        <v>1.0</v>
      </c>
      <c r="F8" s="39"/>
      <c r="G8" s="9"/>
      <c r="H8" s="39"/>
      <c r="I8" s="39"/>
      <c r="J8" s="39"/>
      <c r="K8" s="41">
        <v>1.0</v>
      </c>
      <c r="L8" s="39"/>
      <c r="M8" s="9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ht="13.5" customHeight="1">
      <c r="A9" s="44">
        <f>SUM(H8:L8)</f>
        <v>1</v>
      </c>
      <c r="B9" s="45" t="s">
        <v>19</v>
      </c>
      <c r="C9" s="5"/>
      <c r="D9" s="6"/>
      <c r="E9" s="46">
        <f>SUM(B8*B6+C8*C6+D8*D6+E8*E6+F8*F6)/A7</f>
        <v>4</v>
      </c>
      <c r="F9" s="6"/>
      <c r="G9" s="12"/>
      <c r="H9" s="45" t="s">
        <v>20</v>
      </c>
      <c r="I9" s="5"/>
      <c r="J9" s="6"/>
      <c r="K9" s="46">
        <f>SUM(H8*H6+I8*I6+J8*J6+K8*K6+L8*L6)/A9</f>
        <v>4</v>
      </c>
      <c r="L9" s="6"/>
      <c r="M9" s="12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ht="13.5" customHeight="1">
      <c r="A10" s="47" t="s">
        <v>22</v>
      </c>
      <c r="B10" s="48" t="s">
        <v>23</v>
      </c>
      <c r="C10" s="5"/>
      <c r="D10" s="5"/>
      <c r="E10" s="5"/>
      <c r="F10" s="5"/>
      <c r="G10" s="5"/>
      <c r="H10" s="5"/>
      <c r="I10" s="5"/>
      <c r="J10" s="5"/>
      <c r="K10" s="5"/>
      <c r="L10" s="5"/>
      <c r="M10" s="6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ht="13.5" customHeight="1">
      <c r="A11" s="9"/>
      <c r="B11" s="49" t="s">
        <v>24</v>
      </c>
      <c r="C11" s="5"/>
      <c r="D11" s="5"/>
      <c r="E11" s="5"/>
      <c r="F11" s="5"/>
      <c r="G11" s="5"/>
      <c r="H11" s="5"/>
      <c r="I11" s="6"/>
      <c r="J11" s="49" t="s">
        <v>25</v>
      </c>
      <c r="K11" s="5"/>
      <c r="L11" s="5"/>
      <c r="M11" s="6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ht="23.25" customHeight="1">
      <c r="A12" s="9"/>
      <c r="B12" s="50" t="s">
        <v>26</v>
      </c>
      <c r="C12" s="5"/>
      <c r="D12" s="5"/>
      <c r="E12" s="5"/>
      <c r="F12" s="5"/>
      <c r="G12" s="5"/>
      <c r="H12" s="5"/>
      <c r="I12" s="6"/>
      <c r="J12" s="50" t="s">
        <v>28</v>
      </c>
      <c r="K12" s="5"/>
      <c r="L12" s="5"/>
      <c r="M12" s="6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ht="13.5" customHeight="1">
      <c r="A13" s="9"/>
      <c r="B13" s="52"/>
      <c r="C13" s="5"/>
      <c r="D13" s="5"/>
      <c r="E13" s="5"/>
      <c r="F13" s="5"/>
      <c r="G13" s="5"/>
      <c r="H13" s="5"/>
      <c r="I13" s="6"/>
      <c r="J13" s="52"/>
      <c r="K13" s="5"/>
      <c r="L13" s="5"/>
      <c r="M13" s="6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ht="13.5" customHeight="1">
      <c r="A14" s="9"/>
      <c r="B14" s="49" t="s">
        <v>30</v>
      </c>
      <c r="C14" s="5"/>
      <c r="D14" s="5"/>
      <c r="E14" s="5"/>
      <c r="F14" s="5"/>
      <c r="G14" s="5"/>
      <c r="H14" s="5"/>
      <c r="I14" s="6"/>
      <c r="J14" s="49" t="s">
        <v>25</v>
      </c>
      <c r="K14" s="5"/>
      <c r="L14" s="5"/>
      <c r="M14" s="6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ht="13.5" customHeight="1">
      <c r="A15" s="9"/>
      <c r="B15" s="53" t="s">
        <v>31</v>
      </c>
      <c r="C15" s="5"/>
      <c r="D15" s="5"/>
      <c r="E15" s="5"/>
      <c r="F15" s="5"/>
      <c r="G15" s="5"/>
      <c r="H15" s="5"/>
      <c r="I15" s="6"/>
      <c r="J15" s="56" t="s">
        <v>32</v>
      </c>
      <c r="K15" s="16"/>
      <c r="L15" s="16"/>
      <c r="M15" s="17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ht="13.5" customHeight="1">
      <c r="A16" s="9"/>
      <c r="B16" s="53" t="s">
        <v>33</v>
      </c>
      <c r="C16" s="5"/>
      <c r="D16" s="5"/>
      <c r="E16" s="5"/>
      <c r="F16" s="5"/>
      <c r="G16" s="5"/>
      <c r="H16" s="5"/>
      <c r="I16" s="6"/>
      <c r="J16" s="25"/>
      <c r="M16" s="26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ht="13.5" customHeight="1">
      <c r="A17" s="12"/>
      <c r="B17" s="53" t="s">
        <v>35</v>
      </c>
      <c r="C17" s="5"/>
      <c r="D17" s="5"/>
      <c r="E17" s="5"/>
      <c r="F17" s="5"/>
      <c r="G17" s="5"/>
      <c r="H17" s="5"/>
      <c r="I17" s="6"/>
      <c r="J17" s="27"/>
      <c r="K17" s="28"/>
      <c r="L17" s="28"/>
      <c r="M17" s="29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ht="13.5" customHeight="1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ht="13.5" customHeight="1">
      <c r="A19" s="2">
        <v>11.0</v>
      </c>
      <c r="B19" s="4" t="s">
        <v>0</v>
      </c>
      <c r="C19" s="5"/>
      <c r="D19" s="5"/>
      <c r="E19" s="5"/>
      <c r="F19" s="6"/>
      <c r="G19" s="7"/>
      <c r="H19" s="4" t="s">
        <v>1</v>
      </c>
      <c r="I19" s="5"/>
      <c r="J19" s="5"/>
      <c r="K19" s="5"/>
      <c r="L19" s="6"/>
      <c r="M19" s="8" t="s">
        <v>2</v>
      </c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ht="26.25" customHeight="1">
      <c r="A20" s="9"/>
      <c r="B20" s="10" t="s">
        <v>37</v>
      </c>
      <c r="C20" s="5"/>
      <c r="D20" s="5"/>
      <c r="E20" s="5"/>
      <c r="F20" s="6"/>
      <c r="G20" s="12"/>
      <c r="H20" s="10" t="s">
        <v>38</v>
      </c>
      <c r="I20" s="5"/>
      <c r="J20" s="5"/>
      <c r="K20" s="5"/>
      <c r="L20" s="6"/>
      <c r="M20" s="9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ht="13.5" customHeight="1">
      <c r="A21" s="12"/>
      <c r="B21" s="13" t="s">
        <v>7</v>
      </c>
      <c r="C21" s="5"/>
      <c r="D21" s="5"/>
      <c r="E21" s="5"/>
      <c r="F21" s="5"/>
      <c r="G21" s="5"/>
      <c r="H21" s="5"/>
      <c r="I21" s="5"/>
      <c r="J21" s="5"/>
      <c r="K21" s="5"/>
      <c r="L21" s="6"/>
      <c r="M21" s="12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ht="13.5" customHeight="1">
      <c r="A22" s="15" t="s">
        <v>9</v>
      </c>
      <c r="B22" s="18">
        <v>1.0</v>
      </c>
      <c r="C22" s="20">
        <v>2.0</v>
      </c>
      <c r="D22" s="21">
        <v>3.0</v>
      </c>
      <c r="E22" s="22">
        <v>4.0</v>
      </c>
      <c r="F22" s="23">
        <v>5.0</v>
      </c>
      <c r="G22" s="24"/>
      <c r="H22" s="18">
        <v>1.0</v>
      </c>
      <c r="I22" s="20">
        <v>2.0</v>
      </c>
      <c r="J22" s="21">
        <v>3.0</v>
      </c>
      <c r="K22" s="22">
        <v>4.0</v>
      </c>
      <c r="L22" s="23">
        <v>5.0</v>
      </c>
      <c r="M22" s="30">
        <f>E25*K25</f>
        <v>16</v>
      </c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ht="13.5" customHeight="1">
      <c r="A23" s="32">
        <f>SUM(B24:F24)</f>
        <v>1</v>
      </c>
      <c r="B23" s="34" t="s">
        <v>12</v>
      </c>
      <c r="C23" s="35" t="s">
        <v>13</v>
      </c>
      <c r="D23" s="36" t="s">
        <v>14</v>
      </c>
      <c r="E23" s="37" t="s">
        <v>15</v>
      </c>
      <c r="F23" s="38" t="s">
        <v>16</v>
      </c>
      <c r="G23" s="7"/>
      <c r="H23" s="34" t="s">
        <v>17</v>
      </c>
      <c r="I23" s="35" t="s">
        <v>13</v>
      </c>
      <c r="J23" s="36" t="s">
        <v>14</v>
      </c>
      <c r="K23" s="37" t="s">
        <v>15</v>
      </c>
      <c r="L23" s="38" t="s">
        <v>16</v>
      </c>
      <c r="M23" s="9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ht="13.5" customHeight="1">
      <c r="A24" s="15" t="s">
        <v>18</v>
      </c>
      <c r="B24" s="39"/>
      <c r="C24" s="39"/>
      <c r="D24" s="39"/>
      <c r="E24" s="41">
        <v>1.0</v>
      </c>
      <c r="F24" s="39"/>
      <c r="G24" s="9"/>
      <c r="H24" s="39"/>
      <c r="I24" s="39"/>
      <c r="J24" s="39"/>
      <c r="K24" s="41">
        <v>1.0</v>
      </c>
      <c r="L24" s="39"/>
      <c r="M24" s="9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ht="13.5" customHeight="1">
      <c r="A25" s="44">
        <f>SUM(H24:L24)</f>
        <v>1</v>
      </c>
      <c r="B25" s="45" t="s">
        <v>19</v>
      </c>
      <c r="C25" s="5"/>
      <c r="D25" s="6"/>
      <c r="E25" s="46">
        <f>SUM(B24*B22+C24*C22+D24*D22+E24*E22+F24*F22)/A23</f>
        <v>4</v>
      </c>
      <c r="F25" s="6"/>
      <c r="G25" s="12"/>
      <c r="H25" s="45" t="s">
        <v>20</v>
      </c>
      <c r="I25" s="5"/>
      <c r="J25" s="6"/>
      <c r="K25" s="46">
        <f>SUM(H24*H22+I24*I22+J24*J22+K24*K22+L24*L22)/A25</f>
        <v>4</v>
      </c>
      <c r="L25" s="6"/>
      <c r="M25" s="12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ht="13.5" customHeight="1">
      <c r="A26" s="47" t="s">
        <v>22</v>
      </c>
      <c r="B26" s="48" t="s">
        <v>23</v>
      </c>
      <c r="C26" s="5"/>
      <c r="D26" s="5"/>
      <c r="E26" s="5"/>
      <c r="F26" s="5"/>
      <c r="G26" s="5"/>
      <c r="H26" s="5"/>
      <c r="I26" s="5"/>
      <c r="J26" s="5"/>
      <c r="K26" s="5"/>
      <c r="L26" s="5"/>
      <c r="M26" s="6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ht="13.5" customHeight="1">
      <c r="A27" s="9"/>
      <c r="B27" s="49" t="s">
        <v>24</v>
      </c>
      <c r="C27" s="5"/>
      <c r="D27" s="5"/>
      <c r="E27" s="5"/>
      <c r="F27" s="5"/>
      <c r="G27" s="5"/>
      <c r="H27" s="5"/>
      <c r="I27" s="6"/>
      <c r="J27" s="49" t="s">
        <v>25</v>
      </c>
      <c r="K27" s="5"/>
      <c r="L27" s="5"/>
      <c r="M27" s="6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ht="13.5" customHeight="1">
      <c r="A28" s="9"/>
      <c r="B28" s="50" t="s">
        <v>41</v>
      </c>
      <c r="C28" s="5"/>
      <c r="D28" s="5"/>
      <c r="E28" s="5"/>
      <c r="F28" s="5"/>
      <c r="G28" s="5"/>
      <c r="H28" s="5"/>
      <c r="I28" s="6"/>
      <c r="J28" s="53" t="s">
        <v>42</v>
      </c>
      <c r="K28" s="5"/>
      <c r="L28" s="5"/>
      <c r="M28" s="6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ht="13.5" customHeight="1">
      <c r="A29" s="9"/>
      <c r="B29" s="53"/>
      <c r="C29" s="5"/>
      <c r="D29" s="5"/>
      <c r="E29" s="5"/>
      <c r="F29" s="5"/>
      <c r="G29" s="5"/>
      <c r="H29" s="5"/>
      <c r="I29" s="6"/>
      <c r="J29" s="53"/>
      <c r="K29" s="5"/>
      <c r="L29" s="5"/>
      <c r="M29" s="6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ht="13.5" customHeight="1">
      <c r="A30" s="9"/>
      <c r="B30" s="49" t="s">
        <v>30</v>
      </c>
      <c r="C30" s="5"/>
      <c r="D30" s="5"/>
      <c r="E30" s="5"/>
      <c r="F30" s="5"/>
      <c r="G30" s="5"/>
      <c r="H30" s="5"/>
      <c r="I30" s="6"/>
      <c r="J30" s="49" t="s">
        <v>25</v>
      </c>
      <c r="K30" s="5"/>
      <c r="L30" s="5"/>
      <c r="M30" s="6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ht="13.5" customHeight="1">
      <c r="A31" s="9"/>
      <c r="B31" s="50" t="s">
        <v>45</v>
      </c>
      <c r="C31" s="5"/>
      <c r="D31" s="5"/>
      <c r="E31" s="5"/>
      <c r="F31" s="5"/>
      <c r="G31" s="5"/>
      <c r="H31" s="5"/>
      <c r="I31" s="6"/>
      <c r="J31" s="56" t="s">
        <v>47</v>
      </c>
      <c r="K31" s="16"/>
      <c r="L31" s="16"/>
      <c r="M31" s="17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ht="13.5" customHeight="1">
      <c r="A32" s="12"/>
      <c r="B32" s="50" t="s">
        <v>48</v>
      </c>
      <c r="C32" s="5"/>
      <c r="D32" s="5"/>
      <c r="E32" s="5"/>
      <c r="F32" s="5"/>
      <c r="G32" s="5"/>
      <c r="H32" s="5"/>
      <c r="I32" s="6"/>
      <c r="J32" s="27"/>
      <c r="K32" s="28"/>
      <c r="L32" s="28"/>
      <c r="M32" s="29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ht="13.5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ht="13.5" customHeight="1">
      <c r="A34" s="2">
        <v>12.0</v>
      </c>
      <c r="B34" s="4" t="s">
        <v>0</v>
      </c>
      <c r="C34" s="5"/>
      <c r="D34" s="5"/>
      <c r="E34" s="5"/>
      <c r="F34" s="6"/>
      <c r="G34" s="7"/>
      <c r="H34" s="4" t="s">
        <v>1</v>
      </c>
      <c r="I34" s="5"/>
      <c r="J34" s="5"/>
      <c r="K34" s="5"/>
      <c r="L34" s="6"/>
      <c r="M34" s="8" t="s">
        <v>2</v>
      </c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ht="52.5" customHeight="1">
      <c r="A35" s="9"/>
      <c r="B35" s="10" t="s">
        <v>49</v>
      </c>
      <c r="C35" s="5"/>
      <c r="D35" s="5"/>
      <c r="E35" s="5"/>
      <c r="F35" s="6"/>
      <c r="G35" s="12"/>
      <c r="H35" s="10" t="s">
        <v>50</v>
      </c>
      <c r="I35" s="5"/>
      <c r="J35" s="5"/>
      <c r="K35" s="5"/>
      <c r="L35" s="6"/>
      <c r="M35" s="9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ht="13.5" customHeight="1">
      <c r="A36" s="12"/>
      <c r="B36" s="13" t="s">
        <v>7</v>
      </c>
      <c r="C36" s="5"/>
      <c r="D36" s="5"/>
      <c r="E36" s="5"/>
      <c r="F36" s="5"/>
      <c r="G36" s="5"/>
      <c r="H36" s="5"/>
      <c r="I36" s="5"/>
      <c r="J36" s="5"/>
      <c r="K36" s="5"/>
      <c r="L36" s="6"/>
      <c r="M36" s="12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ht="13.5" customHeight="1">
      <c r="A37" s="15" t="s">
        <v>9</v>
      </c>
      <c r="B37" s="18">
        <v>1.0</v>
      </c>
      <c r="C37" s="20">
        <v>2.0</v>
      </c>
      <c r="D37" s="21">
        <v>3.0</v>
      </c>
      <c r="E37" s="22">
        <v>4.0</v>
      </c>
      <c r="F37" s="23">
        <v>5.0</v>
      </c>
      <c r="G37" s="24"/>
      <c r="H37" s="18">
        <v>1.0</v>
      </c>
      <c r="I37" s="20">
        <v>2.0</v>
      </c>
      <c r="J37" s="21">
        <v>3.0</v>
      </c>
      <c r="K37" s="22">
        <v>4.0</v>
      </c>
      <c r="L37" s="23">
        <v>5.0</v>
      </c>
      <c r="M37" s="30">
        <f>E40*K40</f>
        <v>25</v>
      </c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ht="13.5" customHeight="1">
      <c r="A38" s="32">
        <f>SUM(B39:F39)</f>
        <v>1</v>
      </c>
      <c r="B38" s="34" t="s">
        <v>12</v>
      </c>
      <c r="C38" s="35" t="s">
        <v>13</v>
      </c>
      <c r="D38" s="36" t="s">
        <v>14</v>
      </c>
      <c r="E38" s="37" t="s">
        <v>15</v>
      </c>
      <c r="F38" s="38" t="s">
        <v>16</v>
      </c>
      <c r="G38" s="7"/>
      <c r="H38" s="34" t="s">
        <v>17</v>
      </c>
      <c r="I38" s="35" t="s">
        <v>13</v>
      </c>
      <c r="J38" s="36" t="s">
        <v>14</v>
      </c>
      <c r="K38" s="37" t="s">
        <v>15</v>
      </c>
      <c r="L38" s="38" t="s">
        <v>16</v>
      </c>
      <c r="M38" s="9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ht="13.5" customHeight="1">
      <c r="A39" s="15" t="s">
        <v>18</v>
      </c>
      <c r="B39" s="39"/>
      <c r="C39" s="39"/>
      <c r="D39" s="39"/>
      <c r="E39" s="39"/>
      <c r="F39" s="41">
        <v>1.0</v>
      </c>
      <c r="G39" s="9"/>
      <c r="H39" s="39"/>
      <c r="I39" s="39"/>
      <c r="J39" s="39"/>
      <c r="K39" s="39"/>
      <c r="L39" s="41">
        <v>1.0</v>
      </c>
      <c r="M39" s="9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ht="13.5" customHeight="1">
      <c r="A40" s="44">
        <f>SUM(H39:L39)</f>
        <v>1</v>
      </c>
      <c r="B40" s="45" t="s">
        <v>19</v>
      </c>
      <c r="C40" s="5"/>
      <c r="D40" s="6"/>
      <c r="E40" s="46">
        <f>SUM(B39*B37+C39*C37+D39*D37+E39*E37+F39*F37)/A38</f>
        <v>5</v>
      </c>
      <c r="F40" s="6"/>
      <c r="G40" s="12"/>
      <c r="H40" s="45" t="s">
        <v>20</v>
      </c>
      <c r="I40" s="5"/>
      <c r="J40" s="6"/>
      <c r="K40" s="46">
        <f>SUM(H39*H37+I39*I37+J39*J37+K39*K37+L39*L37)/A40</f>
        <v>5</v>
      </c>
      <c r="L40" s="6"/>
      <c r="M40" s="12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ht="13.5" customHeight="1">
      <c r="A41" s="47" t="s">
        <v>22</v>
      </c>
      <c r="B41" s="48" t="s">
        <v>23</v>
      </c>
      <c r="C41" s="5"/>
      <c r="D41" s="5"/>
      <c r="E41" s="5"/>
      <c r="F41" s="5"/>
      <c r="G41" s="5"/>
      <c r="H41" s="5"/>
      <c r="I41" s="5"/>
      <c r="J41" s="5"/>
      <c r="K41" s="5"/>
      <c r="L41" s="5"/>
      <c r="M41" s="6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ht="13.5" customHeight="1">
      <c r="A42" s="9"/>
      <c r="B42" s="49" t="s">
        <v>24</v>
      </c>
      <c r="C42" s="5"/>
      <c r="D42" s="5"/>
      <c r="E42" s="5"/>
      <c r="F42" s="5"/>
      <c r="G42" s="5"/>
      <c r="H42" s="5"/>
      <c r="I42" s="6"/>
      <c r="J42" s="49" t="s">
        <v>25</v>
      </c>
      <c r="K42" s="5"/>
      <c r="L42" s="5"/>
      <c r="M42" s="6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ht="13.5" customHeight="1">
      <c r="A43" s="9"/>
      <c r="B43" s="50" t="s">
        <v>53</v>
      </c>
      <c r="C43" s="5"/>
      <c r="D43" s="5"/>
      <c r="E43" s="5"/>
      <c r="F43" s="5"/>
      <c r="G43" s="5"/>
      <c r="H43" s="5"/>
      <c r="I43" s="6"/>
      <c r="J43" s="56" t="s">
        <v>28</v>
      </c>
      <c r="K43" s="16"/>
      <c r="L43" s="16"/>
      <c r="M43" s="17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ht="13.5" customHeight="1">
      <c r="A44" s="9"/>
      <c r="B44" s="53" t="s">
        <v>54</v>
      </c>
      <c r="C44" s="5"/>
      <c r="D44" s="5"/>
      <c r="E44" s="5"/>
      <c r="F44" s="5"/>
      <c r="G44" s="5"/>
      <c r="H44" s="5"/>
      <c r="I44" s="6"/>
      <c r="J44" s="27"/>
      <c r="K44" s="28"/>
      <c r="L44" s="28"/>
      <c r="M44" s="29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ht="13.5" customHeight="1">
      <c r="A45" s="9"/>
      <c r="B45" s="49" t="s">
        <v>30</v>
      </c>
      <c r="C45" s="5"/>
      <c r="D45" s="5"/>
      <c r="E45" s="5"/>
      <c r="F45" s="5"/>
      <c r="G45" s="5"/>
      <c r="H45" s="5"/>
      <c r="I45" s="6"/>
      <c r="J45" s="49" t="s">
        <v>25</v>
      </c>
      <c r="K45" s="5"/>
      <c r="L45" s="5"/>
      <c r="M45" s="6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ht="13.5" customHeight="1">
      <c r="A46" s="9"/>
      <c r="B46" s="62" t="s">
        <v>55</v>
      </c>
      <c r="C46" s="5"/>
      <c r="D46" s="5"/>
      <c r="E46" s="5"/>
      <c r="F46" s="5"/>
      <c r="G46" s="5"/>
      <c r="H46" s="5"/>
      <c r="I46" s="6"/>
      <c r="J46" s="56" t="s">
        <v>28</v>
      </c>
      <c r="K46" s="16"/>
      <c r="L46" s="16"/>
      <c r="M46" s="17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ht="13.5" customHeight="1">
      <c r="A47" s="12"/>
      <c r="B47" s="62" t="s">
        <v>57</v>
      </c>
      <c r="C47" s="5"/>
      <c r="D47" s="5"/>
      <c r="E47" s="5"/>
      <c r="F47" s="5"/>
      <c r="G47" s="5"/>
      <c r="H47" s="5"/>
      <c r="I47" s="6"/>
      <c r="J47" s="27"/>
      <c r="K47" s="28"/>
      <c r="L47" s="28"/>
      <c r="M47" s="29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ht="13.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ht="13.5" customHeight="1">
      <c r="A49" s="2">
        <v>13.0</v>
      </c>
      <c r="B49" s="4" t="s">
        <v>0</v>
      </c>
      <c r="C49" s="5"/>
      <c r="D49" s="5"/>
      <c r="E49" s="5"/>
      <c r="F49" s="6"/>
      <c r="G49" s="7"/>
      <c r="H49" s="4" t="s">
        <v>1</v>
      </c>
      <c r="I49" s="5"/>
      <c r="J49" s="5"/>
      <c r="K49" s="5"/>
      <c r="L49" s="6"/>
      <c r="M49" s="8" t="s">
        <v>2</v>
      </c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ht="27.0" customHeight="1">
      <c r="A50" s="9"/>
      <c r="B50" s="10" t="s">
        <v>59</v>
      </c>
      <c r="C50" s="5"/>
      <c r="D50" s="5"/>
      <c r="E50" s="5"/>
      <c r="F50" s="6"/>
      <c r="G50" s="12"/>
      <c r="H50" s="10" t="s">
        <v>60</v>
      </c>
      <c r="I50" s="5"/>
      <c r="J50" s="5"/>
      <c r="K50" s="5"/>
      <c r="L50" s="6"/>
      <c r="M50" s="9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ht="13.5" customHeight="1">
      <c r="A51" s="12"/>
      <c r="B51" s="13" t="s">
        <v>7</v>
      </c>
      <c r="C51" s="5"/>
      <c r="D51" s="5"/>
      <c r="E51" s="5"/>
      <c r="F51" s="5"/>
      <c r="G51" s="5"/>
      <c r="H51" s="5"/>
      <c r="I51" s="5"/>
      <c r="J51" s="5"/>
      <c r="K51" s="5"/>
      <c r="L51" s="6"/>
      <c r="M51" s="12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ht="13.5" customHeight="1">
      <c r="A52" s="15" t="s">
        <v>9</v>
      </c>
      <c r="B52" s="18">
        <v>1.0</v>
      </c>
      <c r="C52" s="20">
        <v>2.0</v>
      </c>
      <c r="D52" s="21">
        <v>3.0</v>
      </c>
      <c r="E52" s="22">
        <v>4.0</v>
      </c>
      <c r="F52" s="23">
        <v>5.0</v>
      </c>
      <c r="G52" s="24"/>
      <c r="H52" s="18">
        <v>1.0</v>
      </c>
      <c r="I52" s="20">
        <v>2.0</v>
      </c>
      <c r="J52" s="21">
        <v>3.0</v>
      </c>
      <c r="K52" s="22">
        <v>4.0</v>
      </c>
      <c r="L52" s="23">
        <v>5.0</v>
      </c>
      <c r="M52" s="30">
        <f>E55*K55</f>
        <v>12</v>
      </c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ht="13.5" customHeight="1">
      <c r="A53" s="32">
        <f>SUM(B54:F54)</f>
        <v>1</v>
      </c>
      <c r="B53" s="34" t="s">
        <v>12</v>
      </c>
      <c r="C53" s="35" t="s">
        <v>13</v>
      </c>
      <c r="D53" s="36" t="s">
        <v>14</v>
      </c>
      <c r="E53" s="37" t="s">
        <v>15</v>
      </c>
      <c r="F53" s="38" t="s">
        <v>16</v>
      </c>
      <c r="G53" s="7"/>
      <c r="H53" s="34" t="s">
        <v>17</v>
      </c>
      <c r="I53" s="35" t="s">
        <v>13</v>
      </c>
      <c r="J53" s="36" t="s">
        <v>14</v>
      </c>
      <c r="K53" s="37"/>
      <c r="L53" s="38" t="s">
        <v>16</v>
      </c>
      <c r="M53" s="9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ht="13.5" customHeight="1">
      <c r="A54" s="15" t="s">
        <v>18</v>
      </c>
      <c r="B54" s="39"/>
      <c r="C54" s="39"/>
      <c r="D54" s="41">
        <v>1.0</v>
      </c>
      <c r="E54" s="39"/>
      <c r="F54" s="39"/>
      <c r="G54" s="9"/>
      <c r="H54" s="39"/>
      <c r="I54" s="39"/>
      <c r="J54" s="39"/>
      <c r="K54" s="41">
        <v>1.0</v>
      </c>
      <c r="L54" s="39"/>
      <c r="M54" s="9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ht="13.5" customHeight="1">
      <c r="A55" s="44">
        <f>SUM(H54:L54)</f>
        <v>1</v>
      </c>
      <c r="B55" s="45" t="s">
        <v>19</v>
      </c>
      <c r="C55" s="5"/>
      <c r="D55" s="6"/>
      <c r="E55" s="46">
        <f>SUM(B54*B52+C54*C52+D54*D52+E54*E52+F54*F52)/A53</f>
        <v>3</v>
      </c>
      <c r="F55" s="6"/>
      <c r="G55" s="12"/>
      <c r="H55" s="45" t="s">
        <v>20</v>
      </c>
      <c r="I55" s="5"/>
      <c r="J55" s="6"/>
      <c r="K55" s="46">
        <f>SUM(H54*H52+I54*I52+J54*J52+K54*K52+L54*L52)/A55</f>
        <v>4</v>
      </c>
      <c r="L55" s="6"/>
      <c r="M55" s="12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ht="13.5" customHeight="1">
      <c r="A56" s="47" t="s">
        <v>22</v>
      </c>
      <c r="B56" s="48" t="s">
        <v>23</v>
      </c>
      <c r="C56" s="5"/>
      <c r="D56" s="5"/>
      <c r="E56" s="5"/>
      <c r="F56" s="5"/>
      <c r="G56" s="5"/>
      <c r="H56" s="5"/>
      <c r="I56" s="5"/>
      <c r="J56" s="5"/>
      <c r="K56" s="5"/>
      <c r="L56" s="5"/>
      <c r="M56" s="6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ht="13.5" customHeight="1">
      <c r="A57" s="9"/>
      <c r="B57" s="49" t="s">
        <v>24</v>
      </c>
      <c r="C57" s="5"/>
      <c r="D57" s="5"/>
      <c r="E57" s="5"/>
      <c r="F57" s="5"/>
      <c r="G57" s="5"/>
      <c r="H57" s="5"/>
      <c r="I57" s="6"/>
      <c r="J57" s="49" t="s">
        <v>25</v>
      </c>
      <c r="K57" s="5"/>
      <c r="L57" s="5"/>
      <c r="M57" s="6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ht="13.5" customHeight="1">
      <c r="A58" s="9"/>
      <c r="B58" s="50" t="s">
        <v>65</v>
      </c>
      <c r="C58" s="5"/>
      <c r="D58" s="5"/>
      <c r="E58" s="5"/>
      <c r="F58" s="5"/>
      <c r="G58" s="5"/>
      <c r="H58" s="5"/>
      <c r="I58" s="6"/>
      <c r="J58" s="53" t="s">
        <v>42</v>
      </c>
      <c r="K58" s="5"/>
      <c r="L58" s="5"/>
      <c r="M58" s="6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ht="13.5" customHeight="1">
      <c r="A59" s="9"/>
      <c r="B59" s="50" t="s">
        <v>66</v>
      </c>
      <c r="C59" s="5"/>
      <c r="D59" s="5"/>
      <c r="E59" s="5"/>
      <c r="F59" s="5"/>
      <c r="G59" s="5"/>
      <c r="H59" s="5"/>
      <c r="I59" s="6"/>
      <c r="J59" s="56" t="s">
        <v>67</v>
      </c>
      <c r="K59" s="16"/>
      <c r="L59" s="16"/>
      <c r="M59" s="17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ht="13.5" customHeight="1">
      <c r="A60" s="9"/>
      <c r="B60" s="50" t="s">
        <v>68</v>
      </c>
      <c r="C60" s="5"/>
      <c r="D60" s="5"/>
      <c r="E60" s="5"/>
      <c r="F60" s="5"/>
      <c r="G60" s="5"/>
      <c r="H60" s="5"/>
      <c r="I60" s="6"/>
      <c r="J60" s="27"/>
      <c r="K60" s="28"/>
      <c r="L60" s="28"/>
      <c r="M60" s="29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ht="13.5" customHeight="1">
      <c r="A61" s="9"/>
      <c r="B61" s="49" t="s">
        <v>30</v>
      </c>
      <c r="C61" s="5"/>
      <c r="D61" s="5"/>
      <c r="E61" s="5"/>
      <c r="F61" s="5"/>
      <c r="G61" s="5"/>
      <c r="H61" s="5"/>
      <c r="I61" s="6"/>
      <c r="J61" s="49" t="s">
        <v>25</v>
      </c>
      <c r="K61" s="5"/>
      <c r="L61" s="5"/>
      <c r="M61" s="6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ht="13.5" customHeight="1">
      <c r="A62" s="9"/>
      <c r="B62" s="51" t="s">
        <v>45</v>
      </c>
      <c r="C62" s="5"/>
      <c r="D62" s="5"/>
      <c r="E62" s="5"/>
      <c r="F62" s="5"/>
      <c r="G62" s="5"/>
      <c r="H62" s="5"/>
      <c r="I62" s="6"/>
      <c r="J62" s="56" t="s">
        <v>32</v>
      </c>
      <c r="K62" s="16"/>
      <c r="L62" s="16"/>
      <c r="M62" s="17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ht="13.5" customHeight="1">
      <c r="A63" s="9"/>
      <c r="B63" s="50" t="s">
        <v>31</v>
      </c>
      <c r="C63" s="5"/>
      <c r="D63" s="5"/>
      <c r="E63" s="5"/>
      <c r="F63" s="5"/>
      <c r="G63" s="5"/>
      <c r="H63" s="5"/>
      <c r="I63" s="6"/>
      <c r="J63" s="25"/>
      <c r="M63" s="26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ht="13.5" customHeight="1">
      <c r="A64" s="9"/>
      <c r="B64" s="62" t="s">
        <v>33</v>
      </c>
      <c r="C64" s="5"/>
      <c r="D64" s="5"/>
      <c r="E64" s="5"/>
      <c r="F64" s="5"/>
      <c r="G64" s="5"/>
      <c r="H64" s="5"/>
      <c r="I64" s="6"/>
      <c r="J64" s="25"/>
      <c r="M64" s="26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ht="13.5" customHeight="1">
      <c r="A65" s="12"/>
      <c r="B65" s="62" t="s">
        <v>35</v>
      </c>
      <c r="C65" s="5"/>
      <c r="D65" s="5"/>
      <c r="E65" s="5"/>
      <c r="F65" s="5"/>
      <c r="G65" s="5"/>
      <c r="H65" s="5"/>
      <c r="I65" s="6"/>
      <c r="J65" s="27"/>
      <c r="K65" s="28"/>
      <c r="L65" s="28"/>
      <c r="M65" s="29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ht="13.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ht="13.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ht="13.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ht="13.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ht="13.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ht="13.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ht="13.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ht="13.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ht="13.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ht="13.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ht="13.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ht="13.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ht="13.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ht="13.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ht="13.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ht="13.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ht="13.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ht="13.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ht="13.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ht="13.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ht="13.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ht="13.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ht="13.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ht="13.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ht="13.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ht="13.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ht="13.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ht="13.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ht="13.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ht="13.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ht="13.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ht="13.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ht="13.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ht="13.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ht="13.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ht="13.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ht="13.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ht="13.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ht="13.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ht="13.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ht="13.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ht="13.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ht="13.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ht="13.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ht="13.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ht="13.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ht="13.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ht="13.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ht="13.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ht="13.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ht="13.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ht="13.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ht="13.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ht="13.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ht="13.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ht="13.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ht="13.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ht="13.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ht="13.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ht="13.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ht="13.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ht="13.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ht="13.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ht="13.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ht="13.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ht="13.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ht="13.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ht="13.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ht="13.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ht="13.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ht="13.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ht="13.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ht="13.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ht="13.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ht="13.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ht="13.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ht="13.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ht="13.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ht="13.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ht="13.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ht="13.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ht="13.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ht="13.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ht="13.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ht="13.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ht="13.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ht="13.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ht="13.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ht="13.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ht="13.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ht="13.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ht="13.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ht="13.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ht="13.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ht="13.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ht="13.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ht="13.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ht="13.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ht="13.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ht="13.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ht="13.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ht="13.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ht="13.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ht="13.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ht="13.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ht="13.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ht="13.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ht="13.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ht="13.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ht="13.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ht="13.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ht="13.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ht="13.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ht="13.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ht="13.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ht="13.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ht="13.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ht="13.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ht="13.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ht="13.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ht="13.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ht="13.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ht="13.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ht="13.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ht="13.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ht="13.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ht="13.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ht="13.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ht="13.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ht="13.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ht="13.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ht="13.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ht="13.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ht="13.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ht="13.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ht="13.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ht="13.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ht="13.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ht="13.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ht="13.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ht="13.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ht="13.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ht="13.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ht="13.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ht="13.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ht="13.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ht="13.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ht="13.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ht="13.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ht="13.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ht="13.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ht="13.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ht="13.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ht="13.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ht="13.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ht="13.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ht="13.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ht="13.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ht="13.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ht="13.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ht="13.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ht="13.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ht="13.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ht="13.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ht="13.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ht="13.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ht="13.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ht="13.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ht="13.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ht="13.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ht="13.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ht="13.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ht="13.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ht="13.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ht="13.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ht="13.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ht="13.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ht="13.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ht="13.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ht="13.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ht="13.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ht="13.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ht="13.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ht="13.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ht="13.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ht="13.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ht="13.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ht="13.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ht="13.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ht="13.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ht="13.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ht="13.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ht="13.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ht="13.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ht="13.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ht="13.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ht="13.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ht="13.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ht="13.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ht="13.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ht="13.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ht="13.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ht="13.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ht="13.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ht="13.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ht="13.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ht="13.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ht="13.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ht="13.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ht="13.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ht="13.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ht="13.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ht="13.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ht="13.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ht="13.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ht="13.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ht="13.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ht="13.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ht="13.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ht="13.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ht="13.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ht="13.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ht="13.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ht="13.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ht="13.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ht="13.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ht="13.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ht="13.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ht="13.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ht="13.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ht="13.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ht="13.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ht="13.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ht="13.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ht="13.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ht="13.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ht="13.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ht="13.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ht="13.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ht="13.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ht="13.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ht="13.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ht="13.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ht="13.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ht="13.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ht="13.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ht="13.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ht="13.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ht="13.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ht="13.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ht="13.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ht="13.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ht="13.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ht="13.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ht="13.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ht="13.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ht="13.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ht="13.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ht="13.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ht="13.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ht="13.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ht="13.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ht="13.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ht="13.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ht="13.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ht="13.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ht="13.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ht="13.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ht="13.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ht="13.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ht="13.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ht="13.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ht="13.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ht="13.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ht="13.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ht="13.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ht="13.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ht="13.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ht="13.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ht="13.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ht="13.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ht="13.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ht="13.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ht="13.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ht="13.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ht="13.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ht="13.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ht="13.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ht="13.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ht="13.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ht="13.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ht="13.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ht="13.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ht="13.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ht="13.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ht="13.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ht="13.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ht="13.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ht="13.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ht="13.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ht="13.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ht="13.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ht="13.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ht="13.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ht="13.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ht="13.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ht="13.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ht="13.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ht="13.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ht="13.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ht="13.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ht="13.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ht="13.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ht="13.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ht="13.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ht="13.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ht="13.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ht="13.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ht="13.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ht="13.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ht="13.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ht="13.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ht="13.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ht="13.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ht="13.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ht="13.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ht="13.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ht="13.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ht="13.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ht="13.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ht="13.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ht="13.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ht="13.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ht="13.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ht="13.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ht="13.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ht="13.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ht="13.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ht="13.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ht="13.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ht="13.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ht="13.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ht="13.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ht="13.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ht="13.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ht="13.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ht="13.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ht="13.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ht="13.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ht="13.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ht="13.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ht="13.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ht="13.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ht="13.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ht="13.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ht="13.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ht="13.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ht="13.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ht="13.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ht="13.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ht="13.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ht="13.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ht="13.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ht="13.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ht="13.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ht="13.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ht="13.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ht="13.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ht="13.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ht="13.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ht="13.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ht="13.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ht="13.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ht="13.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ht="13.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ht="13.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ht="13.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ht="13.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ht="13.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ht="13.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ht="13.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ht="13.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ht="13.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ht="13.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ht="13.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ht="13.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ht="13.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ht="13.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ht="13.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ht="13.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ht="13.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ht="13.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ht="13.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ht="13.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ht="13.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ht="13.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ht="13.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ht="13.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ht="13.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ht="13.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ht="13.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ht="13.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ht="13.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ht="13.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ht="13.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ht="13.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ht="13.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ht="13.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ht="13.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ht="13.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ht="13.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ht="13.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ht="13.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ht="13.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ht="13.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ht="13.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ht="13.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ht="13.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ht="13.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ht="13.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ht="13.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ht="13.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ht="13.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ht="13.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ht="13.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ht="13.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ht="13.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ht="13.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ht="13.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ht="13.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ht="13.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ht="13.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ht="13.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ht="13.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ht="13.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ht="13.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ht="13.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ht="13.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ht="13.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ht="13.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ht="13.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ht="13.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ht="13.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ht="13.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ht="13.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ht="13.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ht="13.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ht="13.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ht="13.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ht="13.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ht="13.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ht="13.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ht="13.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ht="13.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ht="13.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ht="13.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ht="13.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ht="13.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ht="13.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ht="13.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ht="13.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ht="13.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ht="13.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ht="13.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ht="13.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ht="13.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ht="13.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ht="13.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ht="13.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ht="13.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ht="13.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ht="13.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ht="13.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ht="13.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ht="13.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ht="13.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ht="13.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ht="13.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ht="13.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ht="13.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ht="13.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ht="13.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ht="13.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ht="13.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ht="13.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ht="13.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ht="13.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ht="13.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ht="13.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ht="13.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ht="13.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ht="13.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ht="13.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ht="13.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ht="13.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ht="13.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ht="13.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ht="13.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ht="13.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ht="13.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ht="13.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ht="13.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ht="13.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ht="13.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ht="13.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ht="13.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ht="13.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ht="13.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ht="13.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ht="13.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ht="13.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ht="13.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ht="13.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ht="13.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ht="13.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ht="13.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ht="13.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ht="13.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ht="13.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ht="13.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ht="13.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ht="13.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ht="13.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ht="13.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ht="13.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ht="13.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ht="13.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ht="13.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ht="13.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ht="13.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ht="13.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ht="13.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ht="13.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ht="13.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ht="13.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ht="13.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ht="13.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ht="13.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ht="13.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ht="13.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ht="13.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ht="13.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ht="13.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ht="13.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ht="13.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ht="13.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ht="13.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ht="13.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ht="13.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ht="13.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ht="13.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ht="13.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ht="13.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ht="13.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ht="13.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ht="13.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ht="13.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ht="13.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ht="13.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ht="13.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ht="13.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ht="13.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ht="13.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ht="13.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ht="13.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ht="13.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ht="13.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ht="13.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ht="13.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ht="13.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ht="13.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ht="13.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ht="13.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ht="13.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ht="13.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ht="13.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ht="13.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ht="13.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ht="13.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ht="13.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ht="13.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ht="13.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ht="13.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ht="13.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ht="13.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ht="13.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ht="13.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ht="13.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ht="13.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ht="13.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ht="13.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ht="13.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ht="13.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ht="13.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ht="13.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ht="13.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ht="13.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ht="13.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ht="13.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ht="13.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ht="13.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ht="13.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ht="13.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ht="13.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ht="13.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ht="13.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ht="13.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ht="13.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ht="13.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ht="13.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ht="13.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ht="13.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ht="13.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ht="13.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ht="13.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ht="13.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ht="13.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ht="13.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ht="13.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ht="13.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ht="13.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ht="13.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ht="13.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ht="13.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ht="13.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ht="13.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ht="13.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ht="13.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ht="13.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ht="13.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ht="13.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ht="13.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ht="13.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ht="13.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ht="13.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ht="13.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ht="13.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ht="13.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ht="13.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ht="13.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ht="13.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ht="13.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ht="13.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ht="13.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ht="13.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ht="13.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ht="13.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ht="13.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ht="13.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ht="13.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ht="13.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ht="13.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ht="13.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ht="13.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ht="13.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ht="13.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ht="13.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ht="13.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ht="13.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ht="13.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ht="13.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ht="13.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ht="13.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ht="13.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ht="13.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ht="13.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ht="13.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ht="13.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ht="13.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ht="13.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ht="13.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ht="13.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ht="13.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ht="13.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ht="13.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ht="13.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ht="13.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ht="13.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ht="13.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ht="13.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ht="13.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ht="13.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ht="13.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ht="13.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ht="13.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ht="13.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ht="13.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ht="13.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ht="13.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ht="13.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ht="13.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ht="13.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ht="13.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ht="13.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ht="13.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ht="13.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ht="13.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ht="13.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ht="13.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ht="13.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ht="13.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ht="13.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ht="13.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ht="13.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ht="13.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ht="13.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ht="13.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ht="13.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ht="13.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ht="13.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ht="13.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ht="13.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ht="13.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ht="13.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ht="13.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ht="13.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ht="13.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ht="13.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ht="13.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ht="13.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ht="13.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ht="13.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ht="13.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ht="13.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ht="13.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ht="13.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ht="13.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ht="13.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ht="13.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ht="13.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ht="13.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ht="13.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ht="13.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ht="13.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ht="13.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ht="13.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ht="13.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ht="13.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ht="13.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ht="13.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ht="13.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ht="13.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ht="13.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ht="13.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ht="13.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ht="13.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ht="13.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ht="13.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ht="13.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ht="13.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ht="13.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ht="13.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ht="13.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ht="13.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ht="13.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ht="13.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ht="13.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ht="13.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ht="13.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ht="13.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ht="13.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ht="13.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ht="13.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ht="13.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ht="13.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ht="13.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ht="13.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ht="13.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ht="13.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ht="13.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ht="13.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ht="13.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ht="13.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ht="13.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ht="13.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ht="13.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ht="13.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ht="13.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ht="13.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ht="13.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ht="13.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ht="13.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ht="13.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ht="13.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ht="13.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ht="13.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ht="13.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ht="13.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ht="13.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ht="13.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ht="13.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ht="13.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ht="13.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ht="13.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ht="13.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ht="13.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ht="13.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ht="13.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ht="13.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ht="13.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ht="13.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ht="13.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ht="13.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ht="13.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ht="13.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ht="13.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ht="13.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ht="13.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ht="13.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ht="13.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ht="13.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ht="13.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ht="13.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ht="13.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ht="13.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ht="13.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ht="13.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ht="13.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ht="13.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ht="13.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ht="13.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ht="13.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ht="13.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ht="13.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ht="13.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ht="13.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ht="13.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ht="13.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ht="13.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ht="13.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ht="13.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ht="13.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ht="13.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ht="13.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ht="13.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ht="13.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ht="13.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ht="13.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ht="13.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ht="13.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ht="13.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ht="13.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ht="13.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ht="13.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ht="13.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ht="13.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ht="13.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ht="13.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ht="13.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ht="13.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ht="13.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ht="13.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ht="13.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ht="13.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ht="13.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ht="13.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ht="13.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ht="13.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ht="13.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ht="13.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ht="13.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ht="13.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ht="13.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ht="13.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ht="13.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ht="13.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ht="13.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ht="13.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ht="13.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ht="13.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ht="13.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ht="13.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ht="13.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ht="13.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ht="13.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ht="13.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ht="13.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ht="13.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ht="13.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ht="13.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ht="13.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ht="13.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ht="13.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ht="13.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ht="13.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ht="13.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ht="13.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ht="13.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ht="13.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ht="13.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ht="13.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ht="13.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ht="13.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ht="13.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ht="13.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ht="13.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ht="13.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ht="13.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ht="13.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ht="13.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ht="13.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ht="13.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ht="13.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ht="13.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ht="13.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ht="13.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ht="13.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ht="13.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ht="13.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ht="13.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ht="13.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ht="13.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ht="13.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ht="13.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ht="13.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ht="13.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ht="13.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ht="13.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ht="13.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ht="13.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ht="13.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ht="13.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ht="13.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ht="13.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ht="13.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ht="13.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ht="13.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ht="13.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ht="13.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ht="13.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ht="13.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ht="13.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ht="13.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ht="13.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ht="13.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111">
    <mergeCell ref="B15:I15"/>
    <mergeCell ref="J15:M17"/>
    <mergeCell ref="B16:I16"/>
    <mergeCell ref="M3:M5"/>
    <mergeCell ref="M6:M9"/>
    <mergeCell ref="G7:G9"/>
    <mergeCell ref="B5:L5"/>
    <mergeCell ref="J14:M14"/>
    <mergeCell ref="M19:M21"/>
    <mergeCell ref="B19:F19"/>
    <mergeCell ref="G19:G20"/>
    <mergeCell ref="H19:L19"/>
    <mergeCell ref="B20:F20"/>
    <mergeCell ref="H20:L20"/>
    <mergeCell ref="B21:L21"/>
    <mergeCell ref="J12:M12"/>
    <mergeCell ref="J13:M13"/>
    <mergeCell ref="H25:J25"/>
    <mergeCell ref="B26:M26"/>
    <mergeCell ref="M22:M25"/>
    <mergeCell ref="G23:G25"/>
    <mergeCell ref="K25:L25"/>
    <mergeCell ref="B9:D9"/>
    <mergeCell ref="E9:F9"/>
    <mergeCell ref="B17:I17"/>
    <mergeCell ref="A10:A17"/>
    <mergeCell ref="B11:I11"/>
    <mergeCell ref="B12:I12"/>
    <mergeCell ref="B13:I13"/>
    <mergeCell ref="B14:I14"/>
    <mergeCell ref="A19:A21"/>
    <mergeCell ref="A3:A5"/>
    <mergeCell ref="B3:F3"/>
    <mergeCell ref="B4:F4"/>
    <mergeCell ref="G3:G4"/>
    <mergeCell ref="H3:L3"/>
    <mergeCell ref="H4:L4"/>
    <mergeCell ref="K9:L9"/>
    <mergeCell ref="H9:J9"/>
    <mergeCell ref="B10:M10"/>
    <mergeCell ref="J11:M11"/>
    <mergeCell ref="B27:I27"/>
    <mergeCell ref="J27:M27"/>
    <mergeCell ref="J61:M61"/>
    <mergeCell ref="J62:M65"/>
    <mergeCell ref="M52:M55"/>
    <mergeCell ref="G53:G55"/>
    <mergeCell ref="K55:L55"/>
    <mergeCell ref="H55:J55"/>
    <mergeCell ref="J57:M57"/>
    <mergeCell ref="B58:I58"/>
    <mergeCell ref="B57:I57"/>
    <mergeCell ref="J58:M58"/>
    <mergeCell ref="B59:I59"/>
    <mergeCell ref="J59:M60"/>
    <mergeCell ref="B60:I60"/>
    <mergeCell ref="B61:I61"/>
    <mergeCell ref="B62:I62"/>
    <mergeCell ref="B56:M56"/>
    <mergeCell ref="J42:M42"/>
    <mergeCell ref="J43:M44"/>
    <mergeCell ref="M34:M36"/>
    <mergeCell ref="M37:M40"/>
    <mergeCell ref="H40:J40"/>
    <mergeCell ref="B40:D40"/>
    <mergeCell ref="E40:F40"/>
    <mergeCell ref="H34:L34"/>
    <mergeCell ref="H35:L35"/>
    <mergeCell ref="B36:L36"/>
    <mergeCell ref="B42:I42"/>
    <mergeCell ref="B41:M41"/>
    <mergeCell ref="B43:I43"/>
    <mergeCell ref="G38:G40"/>
    <mergeCell ref="K40:L40"/>
    <mergeCell ref="B31:I31"/>
    <mergeCell ref="B32:I32"/>
    <mergeCell ref="B28:I28"/>
    <mergeCell ref="J28:M28"/>
    <mergeCell ref="B29:I29"/>
    <mergeCell ref="J29:M29"/>
    <mergeCell ref="B30:I30"/>
    <mergeCell ref="J30:M30"/>
    <mergeCell ref="J31:M32"/>
    <mergeCell ref="B25:D25"/>
    <mergeCell ref="E25:F25"/>
    <mergeCell ref="A26:A32"/>
    <mergeCell ref="A34:A36"/>
    <mergeCell ref="B34:F34"/>
    <mergeCell ref="G34:G35"/>
    <mergeCell ref="B35:F35"/>
    <mergeCell ref="A49:A51"/>
    <mergeCell ref="B49:F49"/>
    <mergeCell ref="G49:G50"/>
    <mergeCell ref="H49:L49"/>
    <mergeCell ref="B50:F50"/>
    <mergeCell ref="H50:L50"/>
    <mergeCell ref="B51:L51"/>
    <mergeCell ref="M49:M51"/>
    <mergeCell ref="B63:I63"/>
    <mergeCell ref="B64:I64"/>
    <mergeCell ref="B65:I65"/>
    <mergeCell ref="B55:D55"/>
    <mergeCell ref="E55:F55"/>
    <mergeCell ref="A56:A65"/>
    <mergeCell ref="B44:I44"/>
    <mergeCell ref="B45:I45"/>
    <mergeCell ref="J45:M45"/>
    <mergeCell ref="B46:I46"/>
    <mergeCell ref="J46:M47"/>
    <mergeCell ref="B47:I47"/>
    <mergeCell ref="A41:A47"/>
  </mergeCells>
  <printOptions horizontalCentered="1"/>
  <pageMargins bottom="0.422222222222222" footer="0.0" header="0.0" left="0.418055555555556" right="0.418055555555556" top="0.475694444444444"/>
  <pageSetup paperSize="9" orientation="portrait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4.63"/>
    <col customWidth="1" min="2" max="6" width="7.25"/>
    <col customWidth="1" min="7" max="7" width="1.0"/>
    <col customWidth="1" min="8" max="12" width="7.25"/>
    <col customWidth="1" min="13" max="26" width="8.63"/>
  </cols>
  <sheetData>
    <row r="1" ht="13.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ht="13.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ht="13.5" customHeight="1">
      <c r="A3" s="2">
        <v>14.0</v>
      </c>
      <c r="B3" s="4" t="s">
        <v>0</v>
      </c>
      <c r="C3" s="5"/>
      <c r="D3" s="5"/>
      <c r="E3" s="5"/>
      <c r="F3" s="6"/>
      <c r="G3" s="7"/>
      <c r="H3" s="4" t="s">
        <v>1</v>
      </c>
      <c r="I3" s="5"/>
      <c r="J3" s="5"/>
      <c r="K3" s="5"/>
      <c r="L3" s="6"/>
      <c r="M3" s="8" t="s">
        <v>2</v>
      </c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ht="26.25" customHeight="1">
      <c r="A4" s="9"/>
      <c r="B4" s="69" t="s">
        <v>109</v>
      </c>
      <c r="C4" s="5"/>
      <c r="D4" s="5"/>
      <c r="E4" s="5"/>
      <c r="F4" s="6"/>
      <c r="G4" s="12"/>
      <c r="H4" s="10" t="s">
        <v>110</v>
      </c>
      <c r="I4" s="5"/>
      <c r="J4" s="5"/>
      <c r="K4" s="5"/>
      <c r="L4" s="6"/>
      <c r="M4" s="9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ht="13.5" customHeight="1">
      <c r="A5" s="12"/>
      <c r="B5" s="13" t="s">
        <v>7</v>
      </c>
      <c r="C5" s="5"/>
      <c r="D5" s="5"/>
      <c r="E5" s="5"/>
      <c r="F5" s="5"/>
      <c r="G5" s="5"/>
      <c r="H5" s="5"/>
      <c r="I5" s="5"/>
      <c r="J5" s="5"/>
      <c r="K5" s="5"/>
      <c r="L5" s="6"/>
      <c r="M5" s="12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ht="13.5" customHeight="1">
      <c r="A6" s="15" t="s">
        <v>9</v>
      </c>
      <c r="B6" s="18">
        <v>1.0</v>
      </c>
      <c r="C6" s="20">
        <v>2.0</v>
      </c>
      <c r="D6" s="21">
        <v>3.0</v>
      </c>
      <c r="E6" s="22">
        <v>4.0</v>
      </c>
      <c r="F6" s="23">
        <v>5.0</v>
      </c>
      <c r="G6" s="24"/>
      <c r="H6" s="18">
        <v>1.0</v>
      </c>
      <c r="I6" s="20">
        <v>2.0</v>
      </c>
      <c r="J6" s="21">
        <v>3.0</v>
      </c>
      <c r="K6" s="22">
        <v>4.0</v>
      </c>
      <c r="L6" s="23">
        <v>5.0</v>
      </c>
      <c r="M6" s="30">
        <f>E9*K9</f>
        <v>4</v>
      </c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ht="13.5" customHeight="1">
      <c r="A7" s="32">
        <f>SUM(B8:F8)</f>
        <v>1</v>
      </c>
      <c r="B7" s="34" t="s">
        <v>12</v>
      </c>
      <c r="C7" s="35" t="s">
        <v>13</v>
      </c>
      <c r="D7" s="36" t="s">
        <v>14</v>
      </c>
      <c r="E7" s="37" t="s">
        <v>15</v>
      </c>
      <c r="F7" s="38" t="s">
        <v>16</v>
      </c>
      <c r="G7" s="7"/>
      <c r="H7" s="34" t="s">
        <v>17</v>
      </c>
      <c r="I7" s="35" t="s">
        <v>13</v>
      </c>
      <c r="J7" s="36" t="s">
        <v>14</v>
      </c>
      <c r="K7" s="37" t="s">
        <v>15</v>
      </c>
      <c r="L7" s="38" t="s">
        <v>16</v>
      </c>
      <c r="M7" s="9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ht="13.5" customHeight="1">
      <c r="A8" s="15" t="s">
        <v>18</v>
      </c>
      <c r="B8" s="39"/>
      <c r="C8" s="41">
        <v>1.0</v>
      </c>
      <c r="D8" s="39"/>
      <c r="E8" s="39"/>
      <c r="F8" s="39"/>
      <c r="G8" s="9"/>
      <c r="H8" s="39"/>
      <c r="I8" s="41">
        <v>1.0</v>
      </c>
      <c r="J8" s="39"/>
      <c r="K8" s="39"/>
      <c r="L8" s="39"/>
      <c r="M8" s="9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ht="13.5" customHeight="1">
      <c r="A9" s="44">
        <f>SUM(H8:L8)</f>
        <v>1</v>
      </c>
      <c r="B9" s="45" t="s">
        <v>19</v>
      </c>
      <c r="C9" s="5"/>
      <c r="D9" s="6"/>
      <c r="E9" s="46">
        <f>SUM(B8*B6+C8*C6+D8*D6+E8*E6+F8*F6)/A7</f>
        <v>2</v>
      </c>
      <c r="F9" s="6"/>
      <c r="G9" s="12"/>
      <c r="H9" s="45" t="s">
        <v>20</v>
      </c>
      <c r="I9" s="5"/>
      <c r="J9" s="6"/>
      <c r="K9" s="70">
        <f>SUM(H8*H6+I8*I6+J8*J6+K8*K6+L8*L6)/A9</f>
        <v>2</v>
      </c>
      <c r="L9" s="70"/>
      <c r="M9" s="12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ht="13.5" customHeight="1">
      <c r="A10" s="47" t="s">
        <v>22</v>
      </c>
      <c r="B10" s="48" t="s">
        <v>23</v>
      </c>
      <c r="C10" s="5"/>
      <c r="D10" s="5"/>
      <c r="E10" s="5"/>
      <c r="F10" s="5"/>
      <c r="G10" s="5"/>
      <c r="H10" s="5"/>
      <c r="I10" s="5"/>
      <c r="J10" s="5"/>
      <c r="K10" s="5"/>
      <c r="L10" s="5"/>
      <c r="M10" s="6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ht="13.5" customHeight="1">
      <c r="A11" s="9"/>
      <c r="B11" s="49" t="s">
        <v>24</v>
      </c>
      <c r="C11" s="5"/>
      <c r="D11" s="5"/>
      <c r="E11" s="5"/>
      <c r="F11" s="5"/>
      <c r="G11" s="5"/>
      <c r="H11" s="5"/>
      <c r="I11" s="6"/>
      <c r="J11" s="49" t="s">
        <v>25</v>
      </c>
      <c r="K11" s="5"/>
      <c r="L11" s="5"/>
      <c r="M11" s="6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ht="13.5" customHeight="1">
      <c r="A12" s="9"/>
      <c r="B12" s="62" t="s">
        <v>111</v>
      </c>
      <c r="C12" s="5"/>
      <c r="D12" s="5"/>
      <c r="E12" s="5"/>
      <c r="F12" s="5"/>
      <c r="G12" s="5"/>
      <c r="H12" s="5"/>
      <c r="I12" s="6"/>
      <c r="J12" s="62" t="s">
        <v>71</v>
      </c>
      <c r="K12" s="5"/>
      <c r="L12" s="5"/>
      <c r="M12" s="6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ht="13.5" customHeight="1">
      <c r="A13" s="9"/>
      <c r="B13" s="52"/>
      <c r="C13" s="5"/>
      <c r="D13" s="5"/>
      <c r="E13" s="5"/>
      <c r="F13" s="5"/>
      <c r="G13" s="5"/>
      <c r="H13" s="5"/>
      <c r="I13" s="6"/>
      <c r="J13" s="52"/>
      <c r="K13" s="5"/>
      <c r="L13" s="5"/>
      <c r="M13" s="6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ht="13.5" customHeight="1">
      <c r="A14" s="9"/>
      <c r="B14" s="49" t="s">
        <v>30</v>
      </c>
      <c r="C14" s="5"/>
      <c r="D14" s="5"/>
      <c r="E14" s="5"/>
      <c r="F14" s="5"/>
      <c r="G14" s="5"/>
      <c r="H14" s="5"/>
      <c r="I14" s="6"/>
      <c r="J14" s="49" t="s">
        <v>25</v>
      </c>
      <c r="K14" s="5"/>
      <c r="L14" s="5"/>
      <c r="M14" s="6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ht="13.5" customHeight="1">
      <c r="A15" s="9"/>
      <c r="B15" s="50" t="s">
        <v>112</v>
      </c>
      <c r="C15" s="5"/>
      <c r="D15" s="5"/>
      <c r="E15" s="5"/>
      <c r="F15" s="5"/>
      <c r="G15" s="5"/>
      <c r="H15" s="5"/>
      <c r="I15" s="6"/>
      <c r="J15" s="53" t="s">
        <v>47</v>
      </c>
      <c r="K15" s="5"/>
      <c r="L15" s="5"/>
      <c r="M15" s="6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ht="13.5" customHeight="1">
      <c r="A16" s="12"/>
      <c r="B16" s="53"/>
      <c r="C16" s="5"/>
      <c r="D16" s="5"/>
      <c r="E16" s="5"/>
      <c r="F16" s="5"/>
      <c r="G16" s="5"/>
      <c r="H16" s="5"/>
      <c r="I16" s="6"/>
      <c r="J16" s="53"/>
      <c r="K16" s="5"/>
      <c r="L16" s="5"/>
      <c r="M16" s="6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ht="13.5" customHeight="1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ht="13.5" customHeight="1">
      <c r="A18" s="2">
        <v>15.0</v>
      </c>
      <c r="B18" s="4" t="s">
        <v>0</v>
      </c>
      <c r="C18" s="5"/>
      <c r="D18" s="5"/>
      <c r="E18" s="5"/>
      <c r="F18" s="6"/>
      <c r="G18" s="7" t="s">
        <v>113</v>
      </c>
      <c r="H18" s="4" t="s">
        <v>1</v>
      </c>
      <c r="I18" s="5"/>
      <c r="J18" s="5"/>
      <c r="K18" s="5"/>
      <c r="L18" s="6"/>
      <c r="M18" s="8" t="s">
        <v>2</v>
      </c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ht="39.0" customHeight="1">
      <c r="A19" s="9"/>
      <c r="B19" s="10" t="s">
        <v>114</v>
      </c>
      <c r="C19" s="5"/>
      <c r="D19" s="5"/>
      <c r="E19" s="5"/>
      <c r="F19" s="6"/>
      <c r="G19" s="12"/>
      <c r="H19" s="10" t="s">
        <v>115</v>
      </c>
      <c r="I19" s="5"/>
      <c r="J19" s="5"/>
      <c r="K19" s="5"/>
      <c r="L19" s="6"/>
      <c r="M19" s="9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ht="13.5" customHeight="1">
      <c r="A20" s="12"/>
      <c r="B20" s="13" t="s">
        <v>7</v>
      </c>
      <c r="C20" s="5"/>
      <c r="D20" s="5"/>
      <c r="E20" s="5"/>
      <c r="F20" s="5"/>
      <c r="G20" s="5"/>
      <c r="H20" s="5"/>
      <c r="I20" s="5"/>
      <c r="J20" s="5"/>
      <c r="K20" s="5"/>
      <c r="L20" s="6"/>
      <c r="M20" s="12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ht="13.5" customHeight="1">
      <c r="A21" s="15" t="s">
        <v>9</v>
      </c>
      <c r="B21" s="18">
        <v>1.0</v>
      </c>
      <c r="C21" s="20">
        <v>2.0</v>
      </c>
      <c r="D21" s="21">
        <v>3.0</v>
      </c>
      <c r="E21" s="22">
        <v>4.0</v>
      </c>
      <c r="F21" s="23">
        <v>5.0</v>
      </c>
      <c r="G21" s="24"/>
      <c r="H21" s="18">
        <v>1.0</v>
      </c>
      <c r="I21" s="20">
        <v>2.0</v>
      </c>
      <c r="J21" s="21">
        <v>3.0</v>
      </c>
      <c r="K21" s="22">
        <v>4.0</v>
      </c>
      <c r="L21" s="23">
        <v>5.0</v>
      </c>
      <c r="M21" s="30">
        <f>E24*K24</f>
        <v>16</v>
      </c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ht="13.5" customHeight="1">
      <c r="A22" s="32">
        <f>SUM(B23:F23)</f>
        <v>1</v>
      </c>
      <c r="B22" s="34" t="s">
        <v>12</v>
      </c>
      <c r="C22" s="35" t="s">
        <v>13</v>
      </c>
      <c r="D22" s="36" t="s">
        <v>14</v>
      </c>
      <c r="E22" s="37" t="s">
        <v>15</v>
      </c>
      <c r="F22" s="38" t="s">
        <v>16</v>
      </c>
      <c r="G22" s="7"/>
      <c r="H22" s="34" t="s">
        <v>17</v>
      </c>
      <c r="I22" s="35" t="s">
        <v>13</v>
      </c>
      <c r="J22" s="36" t="s">
        <v>14</v>
      </c>
      <c r="K22" s="37" t="s">
        <v>15</v>
      </c>
      <c r="L22" s="38" t="s">
        <v>16</v>
      </c>
      <c r="M22" s="9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ht="13.5" customHeight="1">
      <c r="A23" s="15" t="s">
        <v>18</v>
      </c>
      <c r="B23" s="39"/>
      <c r="C23" s="39"/>
      <c r="D23" s="39"/>
      <c r="E23" s="41">
        <v>1.0</v>
      </c>
      <c r="F23" s="39"/>
      <c r="G23" s="9"/>
      <c r="H23" s="39"/>
      <c r="I23" s="39"/>
      <c r="J23" s="39"/>
      <c r="K23" s="41">
        <v>1.0</v>
      </c>
      <c r="L23" s="39"/>
      <c r="M23" s="9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ht="13.5" customHeight="1">
      <c r="A24" s="44">
        <f>SUM(H23:L23)</f>
        <v>1</v>
      </c>
      <c r="B24" s="45" t="s">
        <v>19</v>
      </c>
      <c r="C24" s="5"/>
      <c r="D24" s="6"/>
      <c r="E24" s="46">
        <f>SUM(B23*B21+C23*C21+D23*D21+E23*E21+F23*F21)/A22</f>
        <v>4</v>
      </c>
      <c r="F24" s="6"/>
      <c r="G24" s="12"/>
      <c r="H24" s="45" t="s">
        <v>20</v>
      </c>
      <c r="I24" s="5"/>
      <c r="J24" s="6"/>
      <c r="K24" s="70">
        <f>SUM(H23*H21+I23*I21+J23*J21+K23*K21+L23*L21)/A24</f>
        <v>4</v>
      </c>
      <c r="L24" s="70"/>
      <c r="M24" s="12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ht="13.5" customHeight="1">
      <c r="A25" s="47" t="s">
        <v>22</v>
      </c>
      <c r="B25" s="48" t="s">
        <v>23</v>
      </c>
      <c r="C25" s="5"/>
      <c r="D25" s="5"/>
      <c r="E25" s="5"/>
      <c r="F25" s="5"/>
      <c r="G25" s="5"/>
      <c r="H25" s="5"/>
      <c r="I25" s="5"/>
      <c r="J25" s="5"/>
      <c r="K25" s="5"/>
      <c r="L25" s="5"/>
      <c r="M25" s="6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ht="13.5" customHeight="1">
      <c r="A26" s="9"/>
      <c r="B26" s="49" t="s">
        <v>24</v>
      </c>
      <c r="C26" s="5"/>
      <c r="D26" s="5"/>
      <c r="E26" s="5"/>
      <c r="F26" s="5"/>
      <c r="G26" s="5"/>
      <c r="H26" s="5"/>
      <c r="I26" s="6"/>
      <c r="J26" s="49" t="s">
        <v>25</v>
      </c>
      <c r="K26" s="5"/>
      <c r="L26" s="5"/>
      <c r="M26" s="6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ht="23.25" customHeight="1">
      <c r="A27" s="9"/>
      <c r="B27" s="50" t="s">
        <v>116</v>
      </c>
      <c r="C27" s="5"/>
      <c r="D27" s="5"/>
      <c r="E27" s="5"/>
      <c r="F27" s="5"/>
      <c r="G27" s="5"/>
      <c r="H27" s="5"/>
      <c r="I27" s="6"/>
      <c r="J27" s="68" t="s">
        <v>117</v>
      </c>
      <c r="K27" s="16"/>
      <c r="L27" s="16"/>
      <c r="M27" s="17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ht="23.25" customHeight="1">
      <c r="A28" s="9"/>
      <c r="B28" s="50" t="s">
        <v>118</v>
      </c>
      <c r="C28" s="5"/>
      <c r="D28" s="5"/>
      <c r="E28" s="5"/>
      <c r="F28" s="5"/>
      <c r="G28" s="5"/>
      <c r="H28" s="5"/>
      <c r="I28" s="6"/>
      <c r="J28" s="25"/>
      <c r="M28" s="26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ht="13.5" customHeight="1">
      <c r="A29" s="9"/>
      <c r="B29" s="50" t="s">
        <v>119</v>
      </c>
      <c r="C29" s="5"/>
      <c r="D29" s="5"/>
      <c r="E29" s="5"/>
      <c r="F29" s="5"/>
      <c r="G29" s="5"/>
      <c r="H29" s="5"/>
      <c r="I29" s="6"/>
      <c r="J29" s="27"/>
      <c r="K29" s="28"/>
      <c r="L29" s="28"/>
      <c r="M29" s="29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ht="13.5" customHeight="1">
      <c r="A30" s="9"/>
      <c r="B30" s="49" t="s">
        <v>30</v>
      </c>
      <c r="C30" s="5"/>
      <c r="D30" s="5"/>
      <c r="E30" s="5"/>
      <c r="F30" s="5"/>
      <c r="G30" s="5"/>
      <c r="H30" s="5"/>
      <c r="I30" s="6"/>
      <c r="J30" s="49" t="s">
        <v>25</v>
      </c>
      <c r="K30" s="5"/>
      <c r="L30" s="5"/>
      <c r="M30" s="6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ht="13.5" customHeight="1">
      <c r="A31" s="9"/>
      <c r="B31" s="71" t="s">
        <v>120</v>
      </c>
      <c r="C31" s="5"/>
      <c r="D31" s="5"/>
      <c r="E31" s="5"/>
      <c r="F31" s="5"/>
      <c r="G31" s="5"/>
      <c r="H31" s="5"/>
      <c r="I31" s="6"/>
      <c r="J31" s="72" t="s">
        <v>117</v>
      </c>
      <c r="K31" s="16"/>
      <c r="L31" s="16"/>
      <c r="M31" s="17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ht="13.5" customHeight="1">
      <c r="A32" s="12"/>
      <c r="B32" s="71" t="s">
        <v>121</v>
      </c>
      <c r="C32" s="5"/>
      <c r="D32" s="5"/>
      <c r="E32" s="5"/>
      <c r="F32" s="5"/>
      <c r="G32" s="5"/>
      <c r="H32" s="5"/>
      <c r="I32" s="6"/>
      <c r="J32" s="27"/>
      <c r="K32" s="28"/>
      <c r="L32" s="28"/>
      <c r="M32" s="29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ht="13.5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ht="13.5" customHeight="1">
      <c r="A34" s="2">
        <v>16.0</v>
      </c>
      <c r="B34" s="4" t="s">
        <v>0</v>
      </c>
      <c r="C34" s="5"/>
      <c r="D34" s="5"/>
      <c r="E34" s="5"/>
      <c r="F34" s="6"/>
      <c r="G34" s="7"/>
      <c r="H34" s="4" t="s">
        <v>1</v>
      </c>
      <c r="I34" s="5"/>
      <c r="J34" s="5"/>
      <c r="K34" s="5"/>
      <c r="L34" s="6"/>
      <c r="M34" s="8" t="s">
        <v>2</v>
      </c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ht="39.0" customHeight="1">
      <c r="A35" s="9"/>
      <c r="B35" s="69" t="s">
        <v>122</v>
      </c>
      <c r="C35" s="5"/>
      <c r="D35" s="5"/>
      <c r="E35" s="5"/>
      <c r="F35" s="6"/>
      <c r="G35" s="12"/>
      <c r="H35" s="10" t="s">
        <v>123</v>
      </c>
      <c r="I35" s="5"/>
      <c r="J35" s="5"/>
      <c r="K35" s="5"/>
      <c r="L35" s="6"/>
      <c r="M35" s="9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ht="13.5" customHeight="1">
      <c r="A36" s="12"/>
      <c r="B36" s="13" t="s">
        <v>7</v>
      </c>
      <c r="C36" s="5"/>
      <c r="D36" s="5"/>
      <c r="E36" s="5"/>
      <c r="F36" s="5"/>
      <c r="G36" s="5"/>
      <c r="H36" s="5"/>
      <c r="I36" s="5"/>
      <c r="J36" s="5"/>
      <c r="K36" s="5"/>
      <c r="L36" s="6"/>
      <c r="M36" s="12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ht="13.5" customHeight="1">
      <c r="A37" s="15" t="s">
        <v>9</v>
      </c>
      <c r="B37" s="18">
        <v>1.0</v>
      </c>
      <c r="C37" s="20">
        <v>2.0</v>
      </c>
      <c r="D37" s="21">
        <v>3.0</v>
      </c>
      <c r="E37" s="22">
        <v>4.0</v>
      </c>
      <c r="F37" s="23">
        <v>5.0</v>
      </c>
      <c r="G37" s="24"/>
      <c r="H37" s="18">
        <v>1.0</v>
      </c>
      <c r="I37" s="20">
        <v>2.0</v>
      </c>
      <c r="J37" s="21">
        <v>3.0</v>
      </c>
      <c r="K37" s="22">
        <v>4.0</v>
      </c>
      <c r="L37" s="23">
        <v>5.0</v>
      </c>
      <c r="M37" s="30">
        <f>E40*K40</f>
        <v>16</v>
      </c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ht="13.5" customHeight="1">
      <c r="A38" s="32">
        <f>SUM(B39:F39)</f>
        <v>1</v>
      </c>
      <c r="B38" s="34" t="s">
        <v>12</v>
      </c>
      <c r="C38" s="35" t="s">
        <v>13</v>
      </c>
      <c r="D38" s="36" t="s">
        <v>14</v>
      </c>
      <c r="E38" s="37" t="s">
        <v>15</v>
      </c>
      <c r="F38" s="38" t="s">
        <v>16</v>
      </c>
      <c r="G38" s="7"/>
      <c r="H38" s="34" t="s">
        <v>17</v>
      </c>
      <c r="I38" s="35" t="s">
        <v>13</v>
      </c>
      <c r="J38" s="36" t="s">
        <v>14</v>
      </c>
      <c r="K38" s="37" t="s">
        <v>15</v>
      </c>
      <c r="L38" s="38" t="s">
        <v>16</v>
      </c>
      <c r="M38" s="9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ht="13.5" customHeight="1">
      <c r="A39" s="15" t="s">
        <v>18</v>
      </c>
      <c r="B39" s="39"/>
      <c r="C39" s="39"/>
      <c r="D39" s="39"/>
      <c r="E39" s="41">
        <v>1.0</v>
      </c>
      <c r="F39" s="39"/>
      <c r="G39" s="9"/>
      <c r="H39" s="39"/>
      <c r="I39" s="39"/>
      <c r="J39" s="39"/>
      <c r="K39" s="41">
        <v>1.0</v>
      </c>
      <c r="L39" s="39"/>
      <c r="M39" s="9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ht="13.5" customHeight="1">
      <c r="A40" s="44">
        <f>SUM(H39:L39)</f>
        <v>1</v>
      </c>
      <c r="B40" s="45" t="s">
        <v>19</v>
      </c>
      <c r="C40" s="5"/>
      <c r="D40" s="6"/>
      <c r="E40" s="46">
        <f>SUM(B39*B37+C39*C37+D39*D37+E39*E37+F39*F37)/A38</f>
        <v>4</v>
      </c>
      <c r="F40" s="6"/>
      <c r="G40" s="12"/>
      <c r="H40" s="45" t="s">
        <v>20</v>
      </c>
      <c r="I40" s="5"/>
      <c r="J40" s="6"/>
      <c r="K40" s="70">
        <f>SUM(H39*H37+I39*I37+J39*J37+K39*K37+L39*L37)/A40</f>
        <v>4</v>
      </c>
      <c r="L40" s="70"/>
      <c r="M40" s="12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ht="13.5" customHeight="1">
      <c r="A41" s="47" t="s">
        <v>22</v>
      </c>
      <c r="B41" s="48" t="s">
        <v>23</v>
      </c>
      <c r="C41" s="5"/>
      <c r="D41" s="5"/>
      <c r="E41" s="5"/>
      <c r="F41" s="5"/>
      <c r="G41" s="5"/>
      <c r="H41" s="5"/>
      <c r="I41" s="5"/>
      <c r="J41" s="5"/>
      <c r="K41" s="5"/>
      <c r="L41" s="5"/>
      <c r="M41" s="6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ht="13.5" customHeight="1">
      <c r="A42" s="9"/>
      <c r="B42" s="49" t="s">
        <v>24</v>
      </c>
      <c r="C42" s="5"/>
      <c r="D42" s="5"/>
      <c r="E42" s="5"/>
      <c r="F42" s="5"/>
      <c r="G42" s="5"/>
      <c r="H42" s="5"/>
      <c r="I42" s="6"/>
      <c r="J42" s="49" t="s">
        <v>25</v>
      </c>
      <c r="K42" s="5"/>
      <c r="L42" s="5"/>
      <c r="M42" s="6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ht="13.5" customHeight="1">
      <c r="A43" s="9"/>
      <c r="B43" s="53" t="s">
        <v>124</v>
      </c>
      <c r="C43" s="5"/>
      <c r="D43" s="5"/>
      <c r="E43" s="5"/>
      <c r="F43" s="5"/>
      <c r="G43" s="5"/>
      <c r="H43" s="5"/>
      <c r="I43" s="6"/>
      <c r="J43" s="68" t="s">
        <v>117</v>
      </c>
      <c r="K43" s="16"/>
      <c r="L43" s="16"/>
      <c r="M43" s="17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ht="23.25" customHeight="1">
      <c r="A44" s="9"/>
      <c r="B44" s="50" t="s">
        <v>125</v>
      </c>
      <c r="C44" s="5"/>
      <c r="D44" s="5"/>
      <c r="E44" s="5"/>
      <c r="F44" s="5"/>
      <c r="G44" s="5"/>
      <c r="H44" s="5"/>
      <c r="I44" s="6"/>
      <c r="J44" s="27"/>
      <c r="K44" s="28"/>
      <c r="L44" s="28"/>
      <c r="M44" s="29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ht="13.5" customHeight="1">
      <c r="A45" s="9"/>
      <c r="B45" s="49" t="s">
        <v>30</v>
      </c>
      <c r="C45" s="5"/>
      <c r="D45" s="5"/>
      <c r="E45" s="5"/>
      <c r="F45" s="5"/>
      <c r="G45" s="5"/>
      <c r="H45" s="5"/>
      <c r="I45" s="6"/>
      <c r="J45" s="49" t="s">
        <v>25</v>
      </c>
      <c r="K45" s="5"/>
      <c r="L45" s="5"/>
      <c r="M45" s="6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ht="13.5" customHeight="1">
      <c r="A46" s="9"/>
      <c r="B46" s="53" t="s">
        <v>126</v>
      </c>
      <c r="C46" s="5"/>
      <c r="D46" s="5"/>
      <c r="E46" s="5"/>
      <c r="F46" s="5"/>
      <c r="G46" s="5"/>
      <c r="H46" s="5"/>
      <c r="I46" s="6"/>
      <c r="J46" s="56" t="s">
        <v>127</v>
      </c>
      <c r="K46" s="16"/>
      <c r="L46" s="16"/>
      <c r="M46" s="17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ht="13.5" customHeight="1">
      <c r="A47" s="12"/>
      <c r="B47" s="53" t="s">
        <v>128</v>
      </c>
      <c r="C47" s="5"/>
      <c r="D47" s="5"/>
      <c r="E47" s="5"/>
      <c r="F47" s="5"/>
      <c r="G47" s="5"/>
      <c r="H47" s="5"/>
      <c r="I47" s="6"/>
      <c r="J47" s="27"/>
      <c r="K47" s="28"/>
      <c r="L47" s="28"/>
      <c r="M47" s="29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ht="13.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ht="13.5" customHeight="1">
      <c r="A49" s="2">
        <v>17.0</v>
      </c>
      <c r="B49" s="4" t="s">
        <v>0</v>
      </c>
      <c r="C49" s="5"/>
      <c r="D49" s="5"/>
      <c r="E49" s="5"/>
      <c r="F49" s="6"/>
      <c r="G49" s="7"/>
      <c r="H49" s="4" t="s">
        <v>1</v>
      </c>
      <c r="I49" s="5"/>
      <c r="J49" s="5"/>
      <c r="K49" s="5"/>
      <c r="L49" s="6"/>
      <c r="M49" s="8" t="s">
        <v>2</v>
      </c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ht="26.25" customHeight="1">
      <c r="A50" s="9"/>
      <c r="B50" s="10" t="s">
        <v>129</v>
      </c>
      <c r="C50" s="5"/>
      <c r="D50" s="5"/>
      <c r="E50" s="5"/>
      <c r="F50" s="6"/>
      <c r="G50" s="12"/>
      <c r="H50" s="10" t="s">
        <v>130</v>
      </c>
      <c r="I50" s="5"/>
      <c r="J50" s="5"/>
      <c r="K50" s="5"/>
      <c r="L50" s="6"/>
      <c r="M50" s="9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ht="13.5" customHeight="1">
      <c r="A51" s="12"/>
      <c r="B51" s="13" t="s">
        <v>7</v>
      </c>
      <c r="C51" s="5"/>
      <c r="D51" s="5"/>
      <c r="E51" s="5"/>
      <c r="F51" s="5"/>
      <c r="G51" s="5"/>
      <c r="H51" s="5"/>
      <c r="I51" s="5"/>
      <c r="J51" s="5"/>
      <c r="K51" s="5"/>
      <c r="L51" s="6"/>
      <c r="M51" s="12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ht="13.5" customHeight="1">
      <c r="A52" s="15" t="s">
        <v>9</v>
      </c>
      <c r="B52" s="18">
        <v>1.0</v>
      </c>
      <c r="C52" s="20">
        <v>2.0</v>
      </c>
      <c r="D52" s="21">
        <v>3.0</v>
      </c>
      <c r="E52" s="22">
        <v>4.0</v>
      </c>
      <c r="F52" s="23">
        <v>5.0</v>
      </c>
      <c r="G52" s="24"/>
      <c r="H52" s="18">
        <v>1.0</v>
      </c>
      <c r="I52" s="20">
        <v>2.0</v>
      </c>
      <c r="J52" s="21">
        <v>3.0</v>
      </c>
      <c r="K52" s="22">
        <v>4.0</v>
      </c>
      <c r="L52" s="23">
        <v>5.0</v>
      </c>
      <c r="M52" s="30">
        <f>E55*K55</f>
        <v>16</v>
      </c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ht="13.5" customHeight="1">
      <c r="A53" s="32">
        <f>SUM(B54:F54)</f>
        <v>1</v>
      </c>
      <c r="B53" s="34" t="s">
        <v>12</v>
      </c>
      <c r="C53" s="35" t="s">
        <v>13</v>
      </c>
      <c r="D53" s="36" t="s">
        <v>14</v>
      </c>
      <c r="E53" s="37" t="s">
        <v>15</v>
      </c>
      <c r="F53" s="38" t="s">
        <v>16</v>
      </c>
      <c r="G53" s="7"/>
      <c r="H53" s="34" t="s">
        <v>17</v>
      </c>
      <c r="I53" s="35" t="s">
        <v>13</v>
      </c>
      <c r="J53" s="36" t="s">
        <v>14</v>
      </c>
      <c r="K53" s="37" t="s">
        <v>15</v>
      </c>
      <c r="L53" s="38" t="s">
        <v>16</v>
      </c>
      <c r="M53" s="9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ht="13.5" customHeight="1">
      <c r="A54" s="15" t="s">
        <v>18</v>
      </c>
      <c r="B54" s="39"/>
      <c r="C54" s="39"/>
      <c r="D54" s="39"/>
      <c r="E54" s="41">
        <v>1.0</v>
      </c>
      <c r="F54" s="39"/>
      <c r="G54" s="9"/>
      <c r="H54" s="39"/>
      <c r="I54" s="39"/>
      <c r="J54" s="39"/>
      <c r="K54" s="41">
        <v>1.0</v>
      </c>
      <c r="L54" s="39"/>
      <c r="M54" s="9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ht="13.5" customHeight="1">
      <c r="A55" s="44">
        <f>SUM(H54:L54)</f>
        <v>1</v>
      </c>
      <c r="B55" s="45" t="s">
        <v>19</v>
      </c>
      <c r="C55" s="5"/>
      <c r="D55" s="6"/>
      <c r="E55" s="46">
        <f>SUM(B54*B52+C54*C52+D54*D52+E54*E52+F54*F52)/A53</f>
        <v>4</v>
      </c>
      <c r="F55" s="6"/>
      <c r="G55" s="12"/>
      <c r="H55" s="45" t="s">
        <v>20</v>
      </c>
      <c r="I55" s="5"/>
      <c r="J55" s="6"/>
      <c r="K55" s="70">
        <f>SUM(H54*H52+I54*I52+J54*J52+K54*K52+L54*L52)/A55</f>
        <v>4</v>
      </c>
      <c r="L55" s="70"/>
      <c r="M55" s="12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ht="13.5" customHeight="1">
      <c r="A56" s="47" t="s">
        <v>22</v>
      </c>
      <c r="B56" s="48" t="s">
        <v>23</v>
      </c>
      <c r="C56" s="5"/>
      <c r="D56" s="5"/>
      <c r="E56" s="5"/>
      <c r="F56" s="5"/>
      <c r="G56" s="5"/>
      <c r="H56" s="5"/>
      <c r="I56" s="5"/>
      <c r="J56" s="5"/>
      <c r="K56" s="5"/>
      <c r="L56" s="5"/>
      <c r="M56" s="6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ht="13.5" customHeight="1">
      <c r="A57" s="9"/>
      <c r="B57" s="49" t="s">
        <v>24</v>
      </c>
      <c r="C57" s="5"/>
      <c r="D57" s="5"/>
      <c r="E57" s="5"/>
      <c r="F57" s="5"/>
      <c r="G57" s="5"/>
      <c r="H57" s="5"/>
      <c r="I57" s="6"/>
      <c r="J57" s="49" t="s">
        <v>25</v>
      </c>
      <c r="K57" s="5"/>
      <c r="L57" s="5"/>
      <c r="M57" s="6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ht="34.5" customHeight="1">
      <c r="A58" s="9"/>
      <c r="B58" s="51" t="s">
        <v>131</v>
      </c>
      <c r="C58" s="5"/>
      <c r="D58" s="5"/>
      <c r="E58" s="5"/>
      <c r="F58" s="5"/>
      <c r="G58" s="5"/>
      <c r="H58" s="5"/>
      <c r="I58" s="6"/>
      <c r="J58" s="53" t="s">
        <v>29</v>
      </c>
      <c r="K58" s="5"/>
      <c r="L58" s="5"/>
      <c r="M58" s="6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ht="13.5" customHeight="1">
      <c r="A59" s="9"/>
      <c r="B59" s="52"/>
      <c r="C59" s="5"/>
      <c r="D59" s="5"/>
      <c r="E59" s="5"/>
      <c r="F59" s="5"/>
      <c r="G59" s="5"/>
      <c r="H59" s="5"/>
      <c r="I59" s="6"/>
      <c r="J59" s="52"/>
      <c r="K59" s="5"/>
      <c r="L59" s="5"/>
      <c r="M59" s="6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ht="13.5" customHeight="1">
      <c r="A60" s="9"/>
      <c r="B60" s="49" t="s">
        <v>30</v>
      </c>
      <c r="C60" s="5"/>
      <c r="D60" s="5"/>
      <c r="E60" s="5"/>
      <c r="F60" s="5"/>
      <c r="G60" s="5"/>
      <c r="H60" s="5"/>
      <c r="I60" s="6"/>
      <c r="J60" s="49" t="s">
        <v>25</v>
      </c>
      <c r="K60" s="5"/>
      <c r="L60" s="5"/>
      <c r="M60" s="6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ht="13.5" customHeight="1">
      <c r="A61" s="9"/>
      <c r="B61" s="53" t="s">
        <v>120</v>
      </c>
      <c r="C61" s="5"/>
      <c r="D61" s="5"/>
      <c r="E61" s="5"/>
      <c r="F61" s="5"/>
      <c r="G61" s="5"/>
      <c r="H61" s="5"/>
      <c r="I61" s="6"/>
      <c r="J61" s="68" t="s">
        <v>117</v>
      </c>
      <c r="K61" s="16"/>
      <c r="L61" s="16"/>
      <c r="M61" s="17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ht="13.5" customHeight="1">
      <c r="A62" s="12"/>
      <c r="B62" s="53" t="s">
        <v>121</v>
      </c>
      <c r="C62" s="5"/>
      <c r="D62" s="5"/>
      <c r="E62" s="5"/>
      <c r="F62" s="5"/>
      <c r="G62" s="5"/>
      <c r="H62" s="5"/>
      <c r="I62" s="6"/>
      <c r="J62" s="27"/>
      <c r="K62" s="28"/>
      <c r="L62" s="28"/>
      <c r="M62" s="29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ht="13.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ht="13.5" customHeight="1">
      <c r="A64" s="2">
        <v>18.0</v>
      </c>
      <c r="B64" s="4" t="s">
        <v>0</v>
      </c>
      <c r="C64" s="5"/>
      <c r="D64" s="5"/>
      <c r="E64" s="5"/>
      <c r="F64" s="6"/>
      <c r="G64" s="7"/>
      <c r="H64" s="4" t="s">
        <v>1</v>
      </c>
      <c r="I64" s="5"/>
      <c r="J64" s="5"/>
      <c r="K64" s="5"/>
      <c r="L64" s="6"/>
      <c r="M64" s="8" t="s">
        <v>2</v>
      </c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ht="39.0" customHeight="1">
      <c r="A65" s="9"/>
      <c r="B65" s="10" t="s">
        <v>132</v>
      </c>
      <c r="C65" s="5"/>
      <c r="D65" s="5"/>
      <c r="E65" s="5"/>
      <c r="F65" s="6"/>
      <c r="G65" s="12"/>
      <c r="H65" s="10" t="s">
        <v>133</v>
      </c>
      <c r="I65" s="5"/>
      <c r="J65" s="5"/>
      <c r="K65" s="5"/>
      <c r="L65" s="6"/>
      <c r="M65" s="9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ht="13.5" customHeight="1">
      <c r="A66" s="12"/>
      <c r="B66" s="13" t="s">
        <v>7</v>
      </c>
      <c r="C66" s="5"/>
      <c r="D66" s="5"/>
      <c r="E66" s="5"/>
      <c r="F66" s="5"/>
      <c r="G66" s="5"/>
      <c r="H66" s="5"/>
      <c r="I66" s="5"/>
      <c r="J66" s="5"/>
      <c r="K66" s="5"/>
      <c r="L66" s="6"/>
      <c r="M66" s="12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ht="13.5" customHeight="1">
      <c r="A67" s="15" t="s">
        <v>9</v>
      </c>
      <c r="B67" s="18">
        <v>1.0</v>
      </c>
      <c r="C67" s="20">
        <v>2.0</v>
      </c>
      <c r="D67" s="21">
        <v>3.0</v>
      </c>
      <c r="E67" s="22">
        <v>4.0</v>
      </c>
      <c r="F67" s="23">
        <v>5.0</v>
      </c>
      <c r="G67" s="24"/>
      <c r="H67" s="18">
        <v>1.0</v>
      </c>
      <c r="I67" s="20">
        <v>2.0</v>
      </c>
      <c r="J67" s="21">
        <v>3.0</v>
      </c>
      <c r="K67" s="22">
        <v>4.0</v>
      </c>
      <c r="L67" s="23">
        <v>5.0</v>
      </c>
      <c r="M67" s="30">
        <f>E70*K70</f>
        <v>9</v>
      </c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ht="13.5" customHeight="1">
      <c r="A68" s="32">
        <f>SUM(B69:F69)</f>
        <v>1</v>
      </c>
      <c r="B68" s="34" t="s">
        <v>12</v>
      </c>
      <c r="C68" s="35" t="s">
        <v>13</v>
      </c>
      <c r="D68" s="36" t="s">
        <v>14</v>
      </c>
      <c r="E68" s="37" t="s">
        <v>15</v>
      </c>
      <c r="F68" s="38" t="s">
        <v>16</v>
      </c>
      <c r="G68" s="7"/>
      <c r="H68" s="34" t="s">
        <v>17</v>
      </c>
      <c r="I68" s="35" t="s">
        <v>13</v>
      </c>
      <c r="J68" s="36" t="s">
        <v>14</v>
      </c>
      <c r="K68" s="37" t="s">
        <v>15</v>
      </c>
      <c r="L68" s="38" t="s">
        <v>16</v>
      </c>
      <c r="M68" s="9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ht="13.5" customHeight="1">
      <c r="A69" s="15" t="s">
        <v>18</v>
      </c>
      <c r="B69" s="39"/>
      <c r="C69" s="39"/>
      <c r="D69" s="41">
        <v>1.0</v>
      </c>
      <c r="E69" s="39"/>
      <c r="F69" s="39"/>
      <c r="G69" s="9"/>
      <c r="H69" s="39"/>
      <c r="I69" s="39"/>
      <c r="J69" s="41">
        <v>1.0</v>
      </c>
      <c r="K69" s="39"/>
      <c r="L69" s="39"/>
      <c r="M69" s="9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ht="13.5" customHeight="1">
      <c r="A70" s="44">
        <f>SUM(H69:L69)</f>
        <v>1</v>
      </c>
      <c r="B70" s="45" t="s">
        <v>19</v>
      </c>
      <c r="C70" s="5"/>
      <c r="D70" s="6"/>
      <c r="E70" s="46">
        <f>SUM(B69*B67+C69*C67+D69*D67+E69*E67+F69*F67)/A68</f>
        <v>3</v>
      </c>
      <c r="F70" s="6"/>
      <c r="G70" s="12"/>
      <c r="H70" s="45" t="s">
        <v>20</v>
      </c>
      <c r="I70" s="5"/>
      <c r="J70" s="6"/>
      <c r="K70" s="46">
        <f>SUM(H69*H67+I69*I67+J69*J67+K69*K67+L69*L67)/A70</f>
        <v>3</v>
      </c>
      <c r="L70" s="6"/>
      <c r="M70" s="12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ht="13.5" customHeight="1">
      <c r="A71" s="47" t="s">
        <v>22</v>
      </c>
      <c r="B71" s="48" t="s">
        <v>23</v>
      </c>
      <c r="C71" s="5"/>
      <c r="D71" s="5"/>
      <c r="E71" s="5"/>
      <c r="F71" s="5"/>
      <c r="G71" s="5"/>
      <c r="H71" s="5"/>
      <c r="I71" s="5"/>
      <c r="J71" s="5"/>
      <c r="K71" s="5"/>
      <c r="L71" s="5"/>
      <c r="M71" s="6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ht="13.5" customHeight="1">
      <c r="A72" s="9"/>
      <c r="B72" s="49" t="s">
        <v>24</v>
      </c>
      <c r="C72" s="5"/>
      <c r="D72" s="5"/>
      <c r="E72" s="5"/>
      <c r="F72" s="5"/>
      <c r="G72" s="5"/>
      <c r="H72" s="5"/>
      <c r="I72" s="6"/>
      <c r="J72" s="49" t="s">
        <v>25</v>
      </c>
      <c r="K72" s="5"/>
      <c r="L72" s="5"/>
      <c r="M72" s="6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ht="34.5" customHeight="1">
      <c r="A73" s="9"/>
      <c r="B73" s="50" t="s">
        <v>134</v>
      </c>
      <c r="C73" s="5"/>
      <c r="D73" s="5"/>
      <c r="E73" s="5"/>
      <c r="F73" s="5"/>
      <c r="G73" s="5"/>
      <c r="H73" s="5"/>
      <c r="I73" s="6"/>
      <c r="J73" s="50" t="s">
        <v>135</v>
      </c>
      <c r="K73" s="5"/>
      <c r="L73" s="5"/>
      <c r="M73" s="6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ht="13.5" customHeight="1">
      <c r="A74" s="9"/>
      <c r="B74" s="52"/>
      <c r="C74" s="5"/>
      <c r="D74" s="5"/>
      <c r="E74" s="5"/>
      <c r="F74" s="5"/>
      <c r="G74" s="5"/>
      <c r="H74" s="5"/>
      <c r="I74" s="6"/>
      <c r="J74" s="52"/>
      <c r="K74" s="5"/>
      <c r="L74" s="5"/>
      <c r="M74" s="6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ht="13.5" customHeight="1">
      <c r="A75" s="9"/>
      <c r="B75" s="49" t="s">
        <v>30</v>
      </c>
      <c r="C75" s="5"/>
      <c r="D75" s="5"/>
      <c r="E75" s="5"/>
      <c r="F75" s="5"/>
      <c r="G75" s="5"/>
      <c r="H75" s="5"/>
      <c r="I75" s="6"/>
      <c r="J75" s="49" t="s">
        <v>25</v>
      </c>
      <c r="K75" s="5"/>
      <c r="L75" s="5"/>
      <c r="M75" s="6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ht="23.25" customHeight="1">
      <c r="A76" s="9"/>
      <c r="B76" s="51" t="s">
        <v>136</v>
      </c>
      <c r="C76" s="5"/>
      <c r="D76" s="5"/>
      <c r="E76" s="5"/>
      <c r="F76" s="5"/>
      <c r="G76" s="5"/>
      <c r="H76" s="5"/>
      <c r="I76" s="6"/>
      <c r="J76" s="56" t="s">
        <v>137</v>
      </c>
      <c r="K76" s="16"/>
      <c r="L76" s="16"/>
      <c r="M76" s="17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ht="13.5" customHeight="1">
      <c r="A77" s="12"/>
      <c r="B77" s="62" t="s">
        <v>138</v>
      </c>
      <c r="C77" s="5"/>
      <c r="D77" s="5"/>
      <c r="E77" s="5"/>
      <c r="F77" s="5"/>
      <c r="G77" s="5"/>
      <c r="H77" s="5"/>
      <c r="I77" s="6"/>
      <c r="J77" s="27"/>
      <c r="K77" s="28"/>
      <c r="L77" s="28"/>
      <c r="M77" s="29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ht="13.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ht="13.5" customHeight="1">
      <c r="A79" s="2">
        <v>19.0</v>
      </c>
      <c r="B79" s="4" t="s">
        <v>0</v>
      </c>
      <c r="C79" s="5"/>
      <c r="D79" s="5"/>
      <c r="E79" s="5"/>
      <c r="F79" s="6"/>
      <c r="G79" s="7"/>
      <c r="H79" s="4" t="s">
        <v>1</v>
      </c>
      <c r="I79" s="5"/>
      <c r="J79" s="5"/>
      <c r="K79" s="5"/>
      <c r="L79" s="6"/>
      <c r="M79" s="8" t="s">
        <v>2</v>
      </c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ht="63.75" customHeight="1">
      <c r="A80" s="9"/>
      <c r="B80" s="10" t="s">
        <v>139</v>
      </c>
      <c r="C80" s="5"/>
      <c r="D80" s="5"/>
      <c r="E80" s="5"/>
      <c r="F80" s="6"/>
      <c r="G80" s="12"/>
      <c r="H80" s="10" t="s">
        <v>140</v>
      </c>
      <c r="I80" s="5"/>
      <c r="J80" s="5"/>
      <c r="K80" s="5"/>
      <c r="L80" s="6"/>
      <c r="M80" s="9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ht="13.5" customHeight="1">
      <c r="A81" s="12"/>
      <c r="B81" s="13" t="s">
        <v>7</v>
      </c>
      <c r="C81" s="5"/>
      <c r="D81" s="5"/>
      <c r="E81" s="5"/>
      <c r="F81" s="5"/>
      <c r="G81" s="5"/>
      <c r="H81" s="5"/>
      <c r="I81" s="5"/>
      <c r="J81" s="5"/>
      <c r="K81" s="5"/>
      <c r="L81" s="6"/>
      <c r="M81" s="12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ht="13.5" customHeight="1">
      <c r="A82" s="15" t="s">
        <v>9</v>
      </c>
      <c r="B82" s="18">
        <v>1.0</v>
      </c>
      <c r="C82" s="20">
        <v>2.0</v>
      </c>
      <c r="D82" s="21">
        <v>3.0</v>
      </c>
      <c r="E82" s="22">
        <v>4.0</v>
      </c>
      <c r="F82" s="23">
        <v>5.0</v>
      </c>
      <c r="G82" s="24"/>
      <c r="H82" s="18">
        <v>1.0</v>
      </c>
      <c r="I82" s="20">
        <v>2.0</v>
      </c>
      <c r="J82" s="21">
        <v>3.0</v>
      </c>
      <c r="K82" s="22">
        <v>4.0</v>
      </c>
      <c r="L82" s="23">
        <v>5.0</v>
      </c>
      <c r="M82" s="30">
        <f>E85*K85</f>
        <v>9</v>
      </c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ht="13.5" customHeight="1">
      <c r="A83" s="32">
        <f>SUM(B84:F84)</f>
        <v>1</v>
      </c>
      <c r="B83" s="34" t="s">
        <v>12</v>
      </c>
      <c r="C83" s="35" t="s">
        <v>13</v>
      </c>
      <c r="D83" s="36" t="s">
        <v>14</v>
      </c>
      <c r="E83" s="37" t="s">
        <v>15</v>
      </c>
      <c r="F83" s="38" t="s">
        <v>16</v>
      </c>
      <c r="G83" s="7"/>
      <c r="H83" s="34" t="s">
        <v>17</v>
      </c>
      <c r="I83" s="35" t="s">
        <v>13</v>
      </c>
      <c r="J83" s="36" t="s">
        <v>14</v>
      </c>
      <c r="K83" s="37" t="s">
        <v>15</v>
      </c>
      <c r="L83" s="38" t="s">
        <v>16</v>
      </c>
      <c r="M83" s="9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ht="13.5" customHeight="1">
      <c r="A84" s="15" t="s">
        <v>18</v>
      </c>
      <c r="B84" s="39"/>
      <c r="C84" s="39"/>
      <c r="D84" s="41">
        <v>1.0</v>
      </c>
      <c r="E84" s="39"/>
      <c r="F84" s="39"/>
      <c r="G84" s="9"/>
      <c r="H84" s="39"/>
      <c r="I84" s="39"/>
      <c r="J84" s="41">
        <v>1.0</v>
      </c>
      <c r="K84" s="39"/>
      <c r="L84" s="39"/>
      <c r="M84" s="9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ht="13.5" customHeight="1">
      <c r="A85" s="44">
        <f>SUM(H84:L84)</f>
        <v>1</v>
      </c>
      <c r="B85" s="45" t="s">
        <v>19</v>
      </c>
      <c r="C85" s="5"/>
      <c r="D85" s="6"/>
      <c r="E85" s="46">
        <f>SUM(B84*B82+C84*C82+D84*D82+E84*E82+F84*F82)/A83</f>
        <v>3</v>
      </c>
      <c r="F85" s="6"/>
      <c r="G85" s="12"/>
      <c r="H85" s="45" t="s">
        <v>20</v>
      </c>
      <c r="I85" s="5"/>
      <c r="J85" s="6"/>
      <c r="K85" s="46">
        <f>SUM(H84*H82+I84*I82+J84*J82+K84*K82+L84*L82)/A85</f>
        <v>3</v>
      </c>
      <c r="L85" s="6"/>
      <c r="M85" s="12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ht="13.5" customHeight="1">
      <c r="A86" s="47" t="s">
        <v>22</v>
      </c>
      <c r="B86" s="48" t="s">
        <v>23</v>
      </c>
      <c r="C86" s="5"/>
      <c r="D86" s="5"/>
      <c r="E86" s="5"/>
      <c r="F86" s="5"/>
      <c r="G86" s="5"/>
      <c r="H86" s="5"/>
      <c r="I86" s="5"/>
      <c r="J86" s="5"/>
      <c r="K86" s="5"/>
      <c r="L86" s="5"/>
      <c r="M86" s="6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ht="13.5" customHeight="1">
      <c r="A87" s="9"/>
      <c r="B87" s="49" t="s">
        <v>24</v>
      </c>
      <c r="C87" s="5"/>
      <c r="D87" s="5"/>
      <c r="E87" s="5"/>
      <c r="F87" s="5"/>
      <c r="G87" s="5"/>
      <c r="H87" s="5"/>
      <c r="I87" s="6"/>
      <c r="J87" s="49" t="s">
        <v>25</v>
      </c>
      <c r="K87" s="5"/>
      <c r="L87" s="5"/>
      <c r="M87" s="6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ht="13.5" customHeight="1">
      <c r="A88" s="9"/>
      <c r="B88" s="53" t="s">
        <v>141</v>
      </c>
      <c r="C88" s="5"/>
      <c r="D88" s="5"/>
      <c r="E88" s="5"/>
      <c r="F88" s="5"/>
      <c r="G88" s="5"/>
      <c r="H88" s="5"/>
      <c r="I88" s="6"/>
      <c r="J88" s="53" t="s">
        <v>42</v>
      </c>
      <c r="K88" s="5"/>
      <c r="L88" s="5"/>
      <c r="M88" s="6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ht="13.5" customHeight="1">
      <c r="A89" s="9"/>
      <c r="B89" s="49" t="s">
        <v>30</v>
      </c>
      <c r="C89" s="5"/>
      <c r="D89" s="5"/>
      <c r="E89" s="5"/>
      <c r="F89" s="5"/>
      <c r="G89" s="5"/>
      <c r="H89" s="5"/>
      <c r="I89" s="6"/>
      <c r="J89" s="49" t="s">
        <v>25</v>
      </c>
      <c r="K89" s="5"/>
      <c r="L89" s="5"/>
      <c r="M89" s="6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ht="13.5" customHeight="1">
      <c r="A90" s="9"/>
      <c r="B90" s="53" t="s">
        <v>142</v>
      </c>
      <c r="C90" s="5"/>
      <c r="D90" s="5"/>
      <c r="E90" s="5"/>
      <c r="F90" s="5"/>
      <c r="G90" s="5"/>
      <c r="H90" s="5"/>
      <c r="I90" s="6"/>
      <c r="J90" s="56" t="s">
        <v>137</v>
      </c>
      <c r="K90" s="16"/>
      <c r="L90" s="16"/>
      <c r="M90" s="17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ht="13.5" customHeight="1">
      <c r="A91" s="12"/>
      <c r="B91" s="53" t="s">
        <v>143</v>
      </c>
      <c r="C91" s="5"/>
      <c r="D91" s="5"/>
      <c r="E91" s="5"/>
      <c r="F91" s="5"/>
      <c r="G91" s="5"/>
      <c r="H91" s="5"/>
      <c r="I91" s="6"/>
      <c r="J91" s="27"/>
      <c r="K91" s="28"/>
      <c r="L91" s="28"/>
      <c r="M91" s="29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ht="13.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ht="13.5" customHeight="1">
      <c r="A93" s="2">
        <v>20.0</v>
      </c>
      <c r="B93" s="4" t="s">
        <v>0</v>
      </c>
      <c r="C93" s="5"/>
      <c r="D93" s="5"/>
      <c r="E93" s="5"/>
      <c r="F93" s="6"/>
      <c r="G93" s="7"/>
      <c r="H93" s="4" t="s">
        <v>1</v>
      </c>
      <c r="I93" s="5"/>
      <c r="J93" s="5"/>
      <c r="K93" s="5"/>
      <c r="L93" s="6"/>
      <c r="M93" s="8" t="s">
        <v>2</v>
      </c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ht="40.5" customHeight="1">
      <c r="A94" s="9"/>
      <c r="B94" s="10" t="s">
        <v>144</v>
      </c>
      <c r="C94" s="5"/>
      <c r="D94" s="5"/>
      <c r="E94" s="5"/>
      <c r="F94" s="6"/>
      <c r="G94" s="12"/>
      <c r="H94" s="10" t="s">
        <v>145</v>
      </c>
      <c r="I94" s="5"/>
      <c r="J94" s="5"/>
      <c r="K94" s="5"/>
      <c r="L94" s="6"/>
      <c r="M94" s="9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ht="13.5" customHeight="1">
      <c r="A95" s="12"/>
      <c r="B95" s="13" t="s">
        <v>7</v>
      </c>
      <c r="C95" s="5"/>
      <c r="D95" s="5"/>
      <c r="E95" s="5"/>
      <c r="F95" s="5"/>
      <c r="G95" s="5"/>
      <c r="H95" s="5"/>
      <c r="I95" s="5"/>
      <c r="J95" s="5"/>
      <c r="K95" s="5"/>
      <c r="L95" s="6"/>
      <c r="M95" s="12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ht="13.5" customHeight="1">
      <c r="A96" s="15" t="s">
        <v>9</v>
      </c>
      <c r="B96" s="18">
        <v>1.0</v>
      </c>
      <c r="C96" s="20">
        <v>2.0</v>
      </c>
      <c r="D96" s="21">
        <v>3.0</v>
      </c>
      <c r="E96" s="22">
        <v>4.0</v>
      </c>
      <c r="F96" s="23">
        <v>5.0</v>
      </c>
      <c r="G96" s="24"/>
      <c r="H96" s="18">
        <v>1.0</v>
      </c>
      <c r="I96" s="20">
        <v>2.0</v>
      </c>
      <c r="J96" s="21">
        <v>3.0</v>
      </c>
      <c r="K96" s="22">
        <v>4.0</v>
      </c>
      <c r="L96" s="23">
        <v>5.0</v>
      </c>
      <c r="M96" s="30">
        <f>E99*K99</f>
        <v>6</v>
      </c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ht="13.5" customHeight="1">
      <c r="A97" s="32">
        <f>SUM(B98:F98)</f>
        <v>1</v>
      </c>
      <c r="B97" s="34" t="s">
        <v>12</v>
      </c>
      <c r="C97" s="35" t="s">
        <v>13</v>
      </c>
      <c r="D97" s="36" t="s">
        <v>14</v>
      </c>
      <c r="E97" s="37" t="s">
        <v>15</v>
      </c>
      <c r="F97" s="38" t="s">
        <v>16</v>
      </c>
      <c r="G97" s="7"/>
      <c r="H97" s="34" t="s">
        <v>17</v>
      </c>
      <c r="I97" s="35" t="s">
        <v>13</v>
      </c>
      <c r="J97" s="36" t="s">
        <v>14</v>
      </c>
      <c r="K97" s="37" t="s">
        <v>15</v>
      </c>
      <c r="L97" s="38" t="s">
        <v>16</v>
      </c>
      <c r="M97" s="9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ht="13.5" customHeight="1">
      <c r="A98" s="15" t="s">
        <v>18</v>
      </c>
      <c r="B98" s="39"/>
      <c r="C98" s="41">
        <v>1.0</v>
      </c>
      <c r="D98" s="39"/>
      <c r="E98" s="39"/>
      <c r="F98" s="39"/>
      <c r="G98" s="9"/>
      <c r="H98" s="39"/>
      <c r="I98" s="39"/>
      <c r="J98" s="41">
        <v>1.0</v>
      </c>
      <c r="K98" s="39"/>
      <c r="L98" s="39"/>
      <c r="M98" s="9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ht="13.5" customHeight="1">
      <c r="A99" s="44">
        <f>SUM(H98:L98)</f>
        <v>1</v>
      </c>
      <c r="B99" s="45" t="s">
        <v>19</v>
      </c>
      <c r="C99" s="5"/>
      <c r="D99" s="6"/>
      <c r="E99" s="46">
        <f>SUM(B98*B96+C98*C96+D98*D96+E98*E96+F98*F96)/A97</f>
        <v>2</v>
      </c>
      <c r="F99" s="6"/>
      <c r="G99" s="12"/>
      <c r="H99" s="45" t="s">
        <v>20</v>
      </c>
      <c r="I99" s="5"/>
      <c r="J99" s="6"/>
      <c r="K99" s="46">
        <f>SUM(H98*H96+I98*I96+J98*J96+K98*K96+L98*L96)/A99</f>
        <v>3</v>
      </c>
      <c r="L99" s="6"/>
      <c r="M99" s="12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ht="13.5" customHeight="1">
      <c r="A100" s="47" t="s">
        <v>22</v>
      </c>
      <c r="B100" s="48" t="s">
        <v>23</v>
      </c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6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ht="13.5" customHeight="1">
      <c r="A101" s="9"/>
      <c r="B101" s="49" t="s">
        <v>24</v>
      </c>
      <c r="C101" s="5"/>
      <c r="D101" s="5"/>
      <c r="E101" s="5"/>
      <c r="F101" s="5"/>
      <c r="G101" s="5"/>
      <c r="H101" s="5"/>
      <c r="I101" s="6"/>
      <c r="J101" s="49" t="s">
        <v>25</v>
      </c>
      <c r="K101" s="5"/>
      <c r="L101" s="5"/>
      <c r="M101" s="6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ht="29.25" customHeight="1">
      <c r="A102" s="9"/>
      <c r="B102" s="50" t="s">
        <v>146</v>
      </c>
      <c r="C102" s="5"/>
      <c r="D102" s="5"/>
      <c r="E102" s="5"/>
      <c r="F102" s="5"/>
      <c r="G102" s="5"/>
      <c r="H102" s="5"/>
      <c r="I102" s="6"/>
      <c r="J102" s="68" t="s">
        <v>147</v>
      </c>
      <c r="K102" s="16"/>
      <c r="L102" s="16"/>
      <c r="M102" s="17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ht="29.25" customHeight="1">
      <c r="A103" s="9"/>
      <c r="B103" s="50" t="s">
        <v>148</v>
      </c>
      <c r="C103" s="5"/>
      <c r="D103" s="5"/>
      <c r="E103" s="5"/>
      <c r="F103" s="5"/>
      <c r="G103" s="5"/>
      <c r="H103" s="5"/>
      <c r="I103" s="6"/>
      <c r="J103" s="27"/>
      <c r="K103" s="28"/>
      <c r="L103" s="28"/>
      <c r="M103" s="29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ht="13.5" customHeight="1">
      <c r="A104" s="9"/>
      <c r="B104" s="49" t="s">
        <v>30</v>
      </c>
      <c r="C104" s="5"/>
      <c r="D104" s="5"/>
      <c r="E104" s="5"/>
      <c r="F104" s="5"/>
      <c r="G104" s="5"/>
      <c r="H104" s="5"/>
      <c r="I104" s="6"/>
      <c r="J104" s="49" t="s">
        <v>25</v>
      </c>
      <c r="K104" s="5"/>
      <c r="L104" s="5"/>
      <c r="M104" s="6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ht="13.5" customHeight="1">
      <c r="A105" s="9"/>
      <c r="B105" s="53" t="s">
        <v>138</v>
      </c>
      <c r="C105" s="5"/>
      <c r="D105" s="5"/>
      <c r="E105" s="5"/>
      <c r="F105" s="5"/>
      <c r="G105" s="5"/>
      <c r="H105" s="5"/>
      <c r="I105" s="6"/>
      <c r="J105" s="56" t="s">
        <v>137</v>
      </c>
      <c r="K105" s="16"/>
      <c r="L105" s="16"/>
      <c r="M105" s="17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ht="13.5" customHeight="1">
      <c r="A106" s="12"/>
      <c r="B106" s="53" t="s">
        <v>149</v>
      </c>
      <c r="C106" s="5"/>
      <c r="D106" s="5"/>
      <c r="E106" s="5"/>
      <c r="F106" s="5"/>
      <c r="G106" s="5"/>
      <c r="H106" s="5"/>
      <c r="I106" s="6"/>
      <c r="J106" s="27"/>
      <c r="K106" s="28"/>
      <c r="L106" s="28"/>
      <c r="M106" s="29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ht="13.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ht="15.0" customHeight="1">
      <c r="A108" s="2">
        <v>21.0</v>
      </c>
      <c r="B108" s="4" t="s">
        <v>0</v>
      </c>
      <c r="C108" s="5"/>
      <c r="D108" s="5"/>
      <c r="E108" s="5"/>
      <c r="F108" s="6"/>
      <c r="G108" s="7"/>
      <c r="H108" s="4" t="s">
        <v>1</v>
      </c>
      <c r="I108" s="5"/>
      <c r="J108" s="5"/>
      <c r="K108" s="5"/>
      <c r="L108" s="6"/>
      <c r="M108" s="8" t="s">
        <v>2</v>
      </c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ht="47.25" customHeight="1">
      <c r="A109" s="9"/>
      <c r="B109" s="10" t="s">
        <v>150</v>
      </c>
      <c r="C109" s="5"/>
      <c r="D109" s="5"/>
      <c r="E109" s="5"/>
      <c r="F109" s="6"/>
      <c r="G109" s="12"/>
      <c r="H109" s="10" t="s">
        <v>151</v>
      </c>
      <c r="I109" s="5"/>
      <c r="J109" s="5"/>
      <c r="K109" s="5"/>
      <c r="L109" s="6"/>
      <c r="M109" s="9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ht="13.5" customHeight="1">
      <c r="A110" s="12"/>
      <c r="B110" s="13" t="s">
        <v>7</v>
      </c>
      <c r="C110" s="5"/>
      <c r="D110" s="5"/>
      <c r="E110" s="5"/>
      <c r="F110" s="5"/>
      <c r="G110" s="5"/>
      <c r="H110" s="5"/>
      <c r="I110" s="5"/>
      <c r="J110" s="5"/>
      <c r="K110" s="5"/>
      <c r="L110" s="6"/>
      <c r="M110" s="12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ht="13.5" customHeight="1">
      <c r="A111" s="15" t="s">
        <v>9</v>
      </c>
      <c r="B111" s="18">
        <v>1.0</v>
      </c>
      <c r="C111" s="20">
        <v>2.0</v>
      </c>
      <c r="D111" s="21">
        <v>3.0</v>
      </c>
      <c r="E111" s="22">
        <v>4.0</v>
      </c>
      <c r="F111" s="23">
        <v>5.0</v>
      </c>
      <c r="G111" s="24"/>
      <c r="H111" s="18">
        <v>1.0</v>
      </c>
      <c r="I111" s="20">
        <v>2.0</v>
      </c>
      <c r="J111" s="21">
        <v>3.0</v>
      </c>
      <c r="K111" s="22">
        <v>4.0</v>
      </c>
      <c r="L111" s="23">
        <v>5.0</v>
      </c>
      <c r="M111" s="30">
        <f>E114*K114</f>
        <v>16</v>
      </c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ht="13.5" customHeight="1">
      <c r="A112" s="32">
        <f>SUM(B113:F113)</f>
        <v>1</v>
      </c>
      <c r="B112" s="34" t="s">
        <v>12</v>
      </c>
      <c r="C112" s="35" t="s">
        <v>13</v>
      </c>
      <c r="D112" s="36" t="s">
        <v>14</v>
      </c>
      <c r="E112" s="37" t="s">
        <v>15</v>
      </c>
      <c r="F112" s="38" t="s">
        <v>16</v>
      </c>
      <c r="G112" s="7"/>
      <c r="H112" s="34" t="s">
        <v>17</v>
      </c>
      <c r="I112" s="35" t="s">
        <v>13</v>
      </c>
      <c r="J112" s="36" t="s">
        <v>14</v>
      </c>
      <c r="K112" s="37" t="s">
        <v>15</v>
      </c>
      <c r="L112" s="38" t="s">
        <v>16</v>
      </c>
      <c r="M112" s="9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ht="13.5" customHeight="1">
      <c r="A113" s="15" t="s">
        <v>18</v>
      </c>
      <c r="B113" s="39"/>
      <c r="C113" s="39"/>
      <c r="D113" s="39"/>
      <c r="E113" s="41">
        <v>1.0</v>
      </c>
      <c r="F113" s="39"/>
      <c r="G113" s="9"/>
      <c r="H113" s="39"/>
      <c r="I113" s="39"/>
      <c r="J113" s="39"/>
      <c r="K113" s="41">
        <v>1.0</v>
      </c>
      <c r="L113" s="39"/>
      <c r="M113" s="9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ht="13.5" customHeight="1">
      <c r="A114" s="44">
        <f>SUM(H113:L113)</f>
        <v>1</v>
      </c>
      <c r="B114" s="45" t="s">
        <v>19</v>
      </c>
      <c r="C114" s="5"/>
      <c r="D114" s="6"/>
      <c r="E114" s="46">
        <f>SUM(B113*B111+C113*C111+D113*D111+E113*E111+F113*F111)/A112</f>
        <v>4</v>
      </c>
      <c r="F114" s="6"/>
      <c r="G114" s="12"/>
      <c r="H114" s="45" t="s">
        <v>20</v>
      </c>
      <c r="I114" s="5"/>
      <c r="J114" s="6"/>
      <c r="K114" s="46">
        <f>SUM(H113*H111+I113*I111+J113*J111+K113*K111+L113*L111)/A114</f>
        <v>4</v>
      </c>
      <c r="L114" s="6"/>
      <c r="M114" s="12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ht="13.5" customHeight="1">
      <c r="A115" s="47" t="s">
        <v>22</v>
      </c>
      <c r="B115" s="48" t="s">
        <v>23</v>
      </c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6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ht="13.5" customHeight="1">
      <c r="A116" s="9"/>
      <c r="B116" s="49" t="s">
        <v>24</v>
      </c>
      <c r="C116" s="5"/>
      <c r="D116" s="5"/>
      <c r="E116" s="5"/>
      <c r="F116" s="5"/>
      <c r="G116" s="5"/>
      <c r="H116" s="5"/>
      <c r="I116" s="6"/>
      <c r="J116" s="49" t="s">
        <v>25</v>
      </c>
      <c r="K116" s="5"/>
      <c r="L116" s="5"/>
      <c r="M116" s="6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ht="34.5" customHeight="1">
      <c r="A117" s="9"/>
      <c r="B117" s="50" t="s">
        <v>131</v>
      </c>
      <c r="C117" s="5"/>
      <c r="D117" s="5"/>
      <c r="E117" s="5"/>
      <c r="F117" s="5"/>
      <c r="G117" s="5"/>
      <c r="H117" s="5"/>
      <c r="I117" s="6"/>
      <c r="J117" s="68" t="s">
        <v>152</v>
      </c>
      <c r="K117" s="16"/>
      <c r="L117" s="16"/>
      <c r="M117" s="17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ht="23.25" customHeight="1">
      <c r="A118" s="9"/>
      <c r="B118" s="50" t="s">
        <v>153</v>
      </c>
      <c r="C118" s="5"/>
      <c r="D118" s="5"/>
      <c r="E118" s="5"/>
      <c r="F118" s="5"/>
      <c r="G118" s="5"/>
      <c r="H118" s="5"/>
      <c r="I118" s="6"/>
      <c r="J118" s="27"/>
      <c r="K118" s="28"/>
      <c r="L118" s="28"/>
      <c r="M118" s="29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ht="13.5" customHeight="1">
      <c r="A119" s="9"/>
      <c r="B119" s="49" t="s">
        <v>30</v>
      </c>
      <c r="C119" s="5"/>
      <c r="D119" s="5"/>
      <c r="E119" s="5"/>
      <c r="F119" s="5"/>
      <c r="G119" s="5"/>
      <c r="H119" s="5"/>
      <c r="I119" s="6"/>
      <c r="J119" s="49" t="s">
        <v>25</v>
      </c>
      <c r="K119" s="5"/>
      <c r="L119" s="5"/>
      <c r="M119" s="6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ht="13.5" customHeight="1">
      <c r="A120" s="9"/>
      <c r="B120" s="53" t="s">
        <v>154</v>
      </c>
      <c r="C120" s="5"/>
      <c r="D120" s="5"/>
      <c r="E120" s="5"/>
      <c r="F120" s="5"/>
      <c r="G120" s="5"/>
      <c r="H120" s="5"/>
      <c r="I120" s="6"/>
      <c r="J120" s="56" t="s">
        <v>137</v>
      </c>
      <c r="K120" s="16"/>
      <c r="L120" s="16"/>
      <c r="M120" s="17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ht="13.5" customHeight="1">
      <c r="A121" s="12"/>
      <c r="B121" s="53" t="s">
        <v>155</v>
      </c>
      <c r="C121" s="5"/>
      <c r="D121" s="5"/>
      <c r="E121" s="5"/>
      <c r="F121" s="5"/>
      <c r="G121" s="5"/>
      <c r="H121" s="5"/>
      <c r="I121" s="6"/>
      <c r="J121" s="27"/>
      <c r="K121" s="28"/>
      <c r="L121" s="28"/>
      <c r="M121" s="29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ht="13.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ht="13.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ht="13.5" customHeight="1">
      <c r="A124" s="2">
        <v>22.0</v>
      </c>
      <c r="B124" s="4" t="s">
        <v>0</v>
      </c>
      <c r="C124" s="5"/>
      <c r="D124" s="5"/>
      <c r="E124" s="5"/>
      <c r="F124" s="6"/>
      <c r="G124" s="7" t="s">
        <v>156</v>
      </c>
      <c r="H124" s="4" t="s">
        <v>1</v>
      </c>
      <c r="I124" s="5"/>
      <c r="J124" s="5"/>
      <c r="K124" s="5"/>
      <c r="L124" s="6"/>
      <c r="M124" s="8" t="s">
        <v>2</v>
      </c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ht="50.25" customHeight="1">
      <c r="A125" s="9"/>
      <c r="B125" s="10" t="s">
        <v>157</v>
      </c>
      <c r="C125" s="5"/>
      <c r="D125" s="5"/>
      <c r="E125" s="5"/>
      <c r="F125" s="6"/>
      <c r="G125" s="12"/>
      <c r="H125" s="10" t="s">
        <v>158</v>
      </c>
      <c r="I125" s="5"/>
      <c r="J125" s="5"/>
      <c r="K125" s="5"/>
      <c r="L125" s="6"/>
      <c r="M125" s="9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ht="13.5" customHeight="1">
      <c r="A126" s="12"/>
      <c r="B126" s="13" t="s">
        <v>7</v>
      </c>
      <c r="C126" s="5"/>
      <c r="D126" s="5"/>
      <c r="E126" s="5"/>
      <c r="F126" s="5"/>
      <c r="G126" s="5"/>
      <c r="H126" s="5"/>
      <c r="I126" s="5"/>
      <c r="J126" s="5"/>
      <c r="K126" s="5"/>
      <c r="L126" s="6"/>
      <c r="M126" s="12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ht="13.5" customHeight="1">
      <c r="A127" s="15" t="s">
        <v>9</v>
      </c>
      <c r="B127" s="18">
        <v>1.0</v>
      </c>
      <c r="C127" s="20">
        <v>2.0</v>
      </c>
      <c r="D127" s="21">
        <v>3.0</v>
      </c>
      <c r="E127" s="22">
        <v>4.0</v>
      </c>
      <c r="F127" s="23">
        <v>5.0</v>
      </c>
      <c r="G127" s="24"/>
      <c r="H127" s="18">
        <v>1.0</v>
      </c>
      <c r="I127" s="20">
        <v>2.0</v>
      </c>
      <c r="J127" s="21">
        <v>3.0</v>
      </c>
      <c r="K127" s="22">
        <v>4.0</v>
      </c>
      <c r="L127" s="23">
        <v>5.0</v>
      </c>
      <c r="M127" s="30" t="str">
        <f>E130*K130</f>
        <v>#DIV/0!</v>
      </c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ht="13.5" customHeight="1">
      <c r="A128" s="32">
        <v>0.0</v>
      </c>
      <c r="B128" s="34" t="s">
        <v>12</v>
      </c>
      <c r="C128" s="35" t="s">
        <v>13</v>
      </c>
      <c r="D128" s="36" t="s">
        <v>14</v>
      </c>
      <c r="E128" s="37" t="s">
        <v>15</v>
      </c>
      <c r="F128" s="38" t="s">
        <v>16</v>
      </c>
      <c r="G128" s="7"/>
      <c r="H128" s="34" t="s">
        <v>17</v>
      </c>
      <c r="I128" s="35" t="s">
        <v>13</v>
      </c>
      <c r="J128" s="36" t="s">
        <v>14</v>
      </c>
      <c r="K128" s="37" t="s">
        <v>15</v>
      </c>
      <c r="L128" s="38" t="s">
        <v>16</v>
      </c>
      <c r="M128" s="9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ht="13.5" customHeight="1">
      <c r="A129" s="15" t="s">
        <v>18</v>
      </c>
      <c r="B129" s="39"/>
      <c r="C129" s="39"/>
      <c r="D129" s="41">
        <v>1.0</v>
      </c>
      <c r="E129" s="39"/>
      <c r="F129" s="39"/>
      <c r="G129" s="9"/>
      <c r="H129" s="39"/>
      <c r="I129" s="39"/>
      <c r="J129" s="41">
        <v>1.0</v>
      </c>
      <c r="K129" s="39"/>
      <c r="L129" s="39"/>
      <c r="M129" s="9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ht="13.5" customHeight="1">
      <c r="A130" s="44">
        <v>0.0</v>
      </c>
      <c r="B130" s="45" t="s">
        <v>19</v>
      </c>
      <c r="C130" s="5"/>
      <c r="D130" s="6"/>
      <c r="E130" s="46" t="str">
        <f>SUM(B129*B127+C129*C127+D129*D127+E129*E127+F129*F127)/A128</f>
        <v>#DIV/0!</v>
      </c>
      <c r="F130" s="6"/>
      <c r="G130" s="12"/>
      <c r="H130" s="45" t="s">
        <v>20</v>
      </c>
      <c r="I130" s="5"/>
      <c r="J130" s="6"/>
      <c r="K130" s="46" t="str">
        <f>SUM(H129*H127+I129*I127+J129*J127+K129*K127+L129*L127)/A130</f>
        <v>#DIV/0!</v>
      </c>
      <c r="L130" s="6"/>
      <c r="M130" s="12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ht="13.5" customHeight="1">
      <c r="A131" s="47" t="s">
        <v>22</v>
      </c>
      <c r="B131" s="48" t="s">
        <v>23</v>
      </c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6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ht="13.5" customHeight="1">
      <c r="A132" s="9"/>
      <c r="B132" s="49" t="s">
        <v>24</v>
      </c>
      <c r="C132" s="5"/>
      <c r="D132" s="5"/>
      <c r="E132" s="5"/>
      <c r="F132" s="5"/>
      <c r="G132" s="5"/>
      <c r="H132" s="5"/>
      <c r="I132" s="6"/>
      <c r="J132" s="49" t="s">
        <v>25</v>
      </c>
      <c r="K132" s="5"/>
      <c r="L132" s="5"/>
      <c r="M132" s="6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ht="23.25" customHeight="1">
      <c r="A133" s="9"/>
      <c r="B133" s="50" t="s">
        <v>159</v>
      </c>
      <c r="C133" s="5"/>
      <c r="D133" s="5"/>
      <c r="E133" s="5"/>
      <c r="F133" s="5"/>
      <c r="G133" s="5"/>
      <c r="H133" s="5"/>
      <c r="I133" s="6"/>
      <c r="J133" s="50" t="s">
        <v>91</v>
      </c>
      <c r="K133" s="5"/>
      <c r="L133" s="5"/>
      <c r="M133" s="6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ht="13.5" customHeight="1">
      <c r="A134" s="9"/>
      <c r="B134" s="53"/>
      <c r="C134" s="5"/>
      <c r="D134" s="5"/>
      <c r="E134" s="5"/>
      <c r="F134" s="5"/>
      <c r="G134" s="5"/>
      <c r="H134" s="5"/>
      <c r="I134" s="6"/>
      <c r="J134" s="53"/>
      <c r="K134" s="5"/>
      <c r="L134" s="5"/>
      <c r="M134" s="6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ht="13.5" customHeight="1">
      <c r="A135" s="9"/>
      <c r="B135" s="49" t="s">
        <v>30</v>
      </c>
      <c r="C135" s="5"/>
      <c r="D135" s="5"/>
      <c r="E135" s="5"/>
      <c r="F135" s="5"/>
      <c r="G135" s="5"/>
      <c r="H135" s="5"/>
      <c r="I135" s="6"/>
      <c r="J135" s="49" t="s">
        <v>25</v>
      </c>
      <c r="K135" s="5"/>
      <c r="L135" s="5"/>
      <c r="M135" s="6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ht="13.5" customHeight="1">
      <c r="A136" s="9"/>
      <c r="B136" s="53" t="s">
        <v>160</v>
      </c>
      <c r="C136" s="5"/>
      <c r="D136" s="5"/>
      <c r="E136" s="5"/>
      <c r="F136" s="5"/>
      <c r="G136" s="5"/>
      <c r="H136" s="5"/>
      <c r="I136" s="6"/>
      <c r="J136" s="56" t="s">
        <v>161</v>
      </c>
      <c r="K136" s="16"/>
      <c r="L136" s="16"/>
      <c r="M136" s="17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ht="13.5" customHeight="1">
      <c r="A137" s="9"/>
      <c r="B137" s="53" t="s">
        <v>162</v>
      </c>
      <c r="C137" s="5"/>
      <c r="D137" s="5"/>
      <c r="E137" s="5"/>
      <c r="F137" s="5"/>
      <c r="G137" s="5"/>
      <c r="H137" s="5"/>
      <c r="I137" s="6"/>
      <c r="J137" s="25"/>
      <c r="M137" s="26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ht="13.5" customHeight="1">
      <c r="A138" s="12"/>
      <c r="B138" s="53" t="s">
        <v>33</v>
      </c>
      <c r="C138" s="5"/>
      <c r="D138" s="5"/>
      <c r="E138" s="5"/>
      <c r="F138" s="5"/>
      <c r="G138" s="5"/>
      <c r="H138" s="5"/>
      <c r="I138" s="6"/>
      <c r="J138" s="27"/>
      <c r="K138" s="28"/>
      <c r="L138" s="28"/>
      <c r="M138" s="29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ht="13.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ht="13.5" customHeight="1">
      <c r="A140" s="2">
        <v>23.0</v>
      </c>
      <c r="B140" s="4" t="s">
        <v>0</v>
      </c>
      <c r="C140" s="5"/>
      <c r="D140" s="5"/>
      <c r="E140" s="5"/>
      <c r="F140" s="6"/>
      <c r="G140" s="7"/>
      <c r="H140" s="4" t="s">
        <v>1</v>
      </c>
      <c r="I140" s="5"/>
      <c r="J140" s="5"/>
      <c r="K140" s="5"/>
      <c r="L140" s="6"/>
      <c r="M140" s="8" t="s">
        <v>2</v>
      </c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ht="53.25" customHeight="1">
      <c r="A141" s="9"/>
      <c r="B141" s="10" t="s">
        <v>163</v>
      </c>
      <c r="C141" s="5"/>
      <c r="D141" s="5"/>
      <c r="E141" s="5"/>
      <c r="F141" s="6"/>
      <c r="G141" s="12"/>
      <c r="H141" s="10" t="s">
        <v>164</v>
      </c>
      <c r="I141" s="5"/>
      <c r="J141" s="5"/>
      <c r="K141" s="5"/>
      <c r="L141" s="6"/>
      <c r="M141" s="9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ht="13.5" customHeight="1">
      <c r="A142" s="12"/>
      <c r="B142" s="13" t="s">
        <v>7</v>
      </c>
      <c r="C142" s="5"/>
      <c r="D142" s="5"/>
      <c r="E142" s="5"/>
      <c r="F142" s="5"/>
      <c r="G142" s="5"/>
      <c r="H142" s="5"/>
      <c r="I142" s="5"/>
      <c r="J142" s="5"/>
      <c r="K142" s="5"/>
      <c r="L142" s="6"/>
      <c r="M142" s="12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ht="13.5" customHeight="1">
      <c r="A143" s="15" t="s">
        <v>9</v>
      </c>
      <c r="B143" s="18">
        <v>1.0</v>
      </c>
      <c r="C143" s="20">
        <v>2.0</v>
      </c>
      <c r="D143" s="21">
        <v>3.0</v>
      </c>
      <c r="E143" s="22">
        <v>4.0</v>
      </c>
      <c r="F143" s="23">
        <v>5.0</v>
      </c>
      <c r="G143" s="24"/>
      <c r="H143" s="18">
        <v>1.0</v>
      </c>
      <c r="I143" s="20">
        <v>2.0</v>
      </c>
      <c r="J143" s="21">
        <v>3.0</v>
      </c>
      <c r="K143" s="22">
        <v>4.0</v>
      </c>
      <c r="L143" s="23">
        <v>5.0</v>
      </c>
      <c r="M143" s="30" t="str">
        <f>E146*K146</f>
        <v>#DIV/0!</v>
      </c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ht="13.5" customHeight="1">
      <c r="A144" s="32">
        <v>0.0</v>
      </c>
      <c r="B144" s="34" t="s">
        <v>12</v>
      </c>
      <c r="C144" s="35" t="s">
        <v>13</v>
      </c>
      <c r="D144" s="36" t="s">
        <v>14</v>
      </c>
      <c r="E144" s="37" t="s">
        <v>15</v>
      </c>
      <c r="F144" s="38" t="s">
        <v>16</v>
      </c>
      <c r="G144" s="7"/>
      <c r="H144" s="34" t="s">
        <v>17</v>
      </c>
      <c r="I144" s="35" t="s">
        <v>13</v>
      </c>
      <c r="J144" s="36" t="s">
        <v>14</v>
      </c>
      <c r="K144" s="37" t="s">
        <v>15</v>
      </c>
      <c r="L144" s="38" t="s">
        <v>16</v>
      </c>
      <c r="M144" s="9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ht="13.5" customHeight="1">
      <c r="A145" s="15" t="s">
        <v>18</v>
      </c>
      <c r="B145" s="39"/>
      <c r="C145" s="39"/>
      <c r="D145" s="41">
        <v>1.0</v>
      </c>
      <c r="E145" s="39"/>
      <c r="F145" s="39"/>
      <c r="G145" s="9"/>
      <c r="H145" s="39"/>
      <c r="I145" s="39"/>
      <c r="J145" s="41">
        <v>1.0</v>
      </c>
      <c r="K145" s="39"/>
      <c r="L145" s="39"/>
      <c r="M145" s="9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ht="13.5" customHeight="1">
      <c r="A146" s="44">
        <v>0.0</v>
      </c>
      <c r="B146" s="45" t="s">
        <v>19</v>
      </c>
      <c r="C146" s="5"/>
      <c r="D146" s="6"/>
      <c r="E146" s="46" t="str">
        <f>SUM(B145*B143+C145*C143+D145*D143+E145*E143+F145*F143)/A144</f>
        <v>#DIV/0!</v>
      </c>
      <c r="F146" s="6"/>
      <c r="G146" s="12"/>
      <c r="H146" s="45" t="s">
        <v>20</v>
      </c>
      <c r="I146" s="5"/>
      <c r="J146" s="6"/>
      <c r="K146" s="46" t="str">
        <f>SUM(H145*H143+I145*I143+J145*J143+K145*K143+L145*L143)/A146</f>
        <v>#DIV/0!</v>
      </c>
      <c r="L146" s="6"/>
      <c r="M146" s="12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ht="13.5" customHeight="1">
      <c r="A147" s="47" t="s">
        <v>22</v>
      </c>
      <c r="B147" s="48" t="s">
        <v>23</v>
      </c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6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ht="13.5" customHeight="1">
      <c r="A148" s="9"/>
      <c r="B148" s="49" t="s">
        <v>24</v>
      </c>
      <c r="C148" s="5"/>
      <c r="D148" s="5"/>
      <c r="E148" s="5"/>
      <c r="F148" s="5"/>
      <c r="G148" s="5"/>
      <c r="H148" s="5"/>
      <c r="I148" s="6"/>
      <c r="J148" s="49" t="s">
        <v>25</v>
      </c>
      <c r="K148" s="5"/>
      <c r="L148" s="5"/>
      <c r="M148" s="6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ht="23.25" customHeight="1">
      <c r="A149" s="9"/>
      <c r="B149" s="51" t="s">
        <v>165</v>
      </c>
      <c r="C149" s="5"/>
      <c r="D149" s="5"/>
      <c r="E149" s="5"/>
      <c r="F149" s="5"/>
      <c r="G149" s="5"/>
      <c r="H149" s="5"/>
      <c r="I149" s="6"/>
      <c r="J149" s="50" t="s">
        <v>117</v>
      </c>
      <c r="K149" s="5"/>
      <c r="L149" s="5"/>
      <c r="M149" s="6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ht="13.5" customHeight="1">
      <c r="A150" s="9"/>
      <c r="B150" s="62"/>
      <c r="C150" s="5"/>
      <c r="D150" s="5"/>
      <c r="E150" s="5"/>
      <c r="F150" s="5"/>
      <c r="G150" s="5"/>
      <c r="H150" s="5"/>
      <c r="I150" s="6"/>
      <c r="J150" s="62"/>
      <c r="K150" s="5"/>
      <c r="L150" s="5"/>
      <c r="M150" s="6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ht="13.5" customHeight="1">
      <c r="A151" s="9"/>
      <c r="B151" s="49" t="s">
        <v>30</v>
      </c>
      <c r="C151" s="5"/>
      <c r="D151" s="5"/>
      <c r="E151" s="5"/>
      <c r="F151" s="5"/>
      <c r="G151" s="5"/>
      <c r="H151" s="5"/>
      <c r="I151" s="6"/>
      <c r="J151" s="49" t="s">
        <v>25</v>
      </c>
      <c r="K151" s="5"/>
      <c r="L151" s="5"/>
      <c r="M151" s="6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ht="23.25" customHeight="1">
      <c r="A152" s="9"/>
      <c r="B152" s="50" t="s">
        <v>125</v>
      </c>
      <c r="C152" s="5"/>
      <c r="D152" s="5"/>
      <c r="E152" s="5"/>
      <c r="F152" s="5"/>
      <c r="G152" s="5"/>
      <c r="H152" s="5"/>
      <c r="I152" s="6"/>
      <c r="J152" s="53" t="s">
        <v>166</v>
      </c>
      <c r="K152" s="5"/>
      <c r="L152" s="5"/>
      <c r="M152" s="6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ht="13.5" customHeight="1">
      <c r="A153" s="12"/>
      <c r="B153" s="53" t="s">
        <v>162</v>
      </c>
      <c r="C153" s="5"/>
      <c r="D153" s="5"/>
      <c r="E153" s="5"/>
      <c r="F153" s="5"/>
      <c r="G153" s="5"/>
      <c r="H153" s="5"/>
      <c r="I153" s="6"/>
      <c r="J153" s="53" t="s">
        <v>161</v>
      </c>
      <c r="K153" s="5"/>
      <c r="L153" s="5"/>
      <c r="M153" s="6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ht="13.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ht="13.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ht="13.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ht="13.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ht="13.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ht="13.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ht="13.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ht="13.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ht="13.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ht="13.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ht="13.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ht="13.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ht="13.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ht="13.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ht="13.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ht="13.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ht="13.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ht="13.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ht="13.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ht="13.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ht="13.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ht="13.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ht="13.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ht="13.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ht="13.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ht="13.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ht="13.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ht="13.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ht="13.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ht="13.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ht="13.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ht="13.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ht="13.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ht="13.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ht="13.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ht="13.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ht="13.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ht="13.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ht="13.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ht="13.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ht="13.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ht="13.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ht="13.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ht="13.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ht="13.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ht="13.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ht="13.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ht="13.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ht="13.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ht="13.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ht="13.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ht="13.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ht="13.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ht="13.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ht="13.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ht="13.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ht="13.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ht="13.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ht="13.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ht="13.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ht="13.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ht="13.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ht="13.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ht="13.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ht="13.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ht="13.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ht="13.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ht="13.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ht="13.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ht="13.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ht="13.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ht="13.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ht="13.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ht="13.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ht="13.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ht="13.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ht="13.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ht="13.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ht="13.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ht="13.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ht="13.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ht="13.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ht="13.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ht="13.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ht="13.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ht="13.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ht="13.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ht="13.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ht="13.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ht="13.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ht="13.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ht="13.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ht="13.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ht="13.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ht="13.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ht="13.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ht="13.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ht="13.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ht="13.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ht="13.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ht="13.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ht="13.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ht="13.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ht="13.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ht="13.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ht="13.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ht="13.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ht="13.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ht="13.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ht="13.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ht="13.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ht="13.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ht="13.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ht="13.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ht="13.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ht="13.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ht="13.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ht="13.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ht="13.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ht="13.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ht="13.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ht="13.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ht="13.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ht="13.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ht="13.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ht="13.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ht="13.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ht="13.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ht="13.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ht="13.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ht="13.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ht="13.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ht="13.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ht="13.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ht="13.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ht="13.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ht="13.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ht="13.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ht="13.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ht="13.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ht="13.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ht="13.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ht="13.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ht="13.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ht="13.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ht="13.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ht="13.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ht="13.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ht="13.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ht="13.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ht="13.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ht="13.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ht="13.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ht="13.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ht="13.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ht="13.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ht="13.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ht="13.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ht="13.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ht="13.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ht="13.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ht="13.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ht="13.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ht="13.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ht="13.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ht="13.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ht="13.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ht="13.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ht="13.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ht="13.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ht="13.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ht="13.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ht="13.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ht="13.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ht="13.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ht="13.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ht="13.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ht="13.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ht="13.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ht="13.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ht="13.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ht="13.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ht="13.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ht="13.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ht="13.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ht="13.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ht="13.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ht="13.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ht="13.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ht="13.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ht="13.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ht="13.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ht="13.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ht="13.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ht="13.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ht="13.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ht="13.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ht="13.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ht="13.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ht="13.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ht="13.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ht="13.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ht="13.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ht="13.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ht="13.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ht="13.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ht="13.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ht="13.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ht="13.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ht="13.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ht="13.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ht="13.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ht="13.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ht="13.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ht="13.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ht="13.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ht="13.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ht="13.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ht="13.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ht="13.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ht="13.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ht="13.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ht="13.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ht="13.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ht="13.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ht="13.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ht="13.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ht="13.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ht="13.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ht="13.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ht="13.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ht="13.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ht="13.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ht="13.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ht="13.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ht="13.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ht="13.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ht="13.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ht="13.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ht="13.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ht="13.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ht="13.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ht="13.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ht="13.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ht="13.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ht="13.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ht="13.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ht="13.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ht="13.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ht="13.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ht="13.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ht="13.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ht="13.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ht="13.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ht="13.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ht="13.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ht="13.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ht="13.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ht="13.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ht="13.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ht="13.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ht="13.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ht="13.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ht="13.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ht="13.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ht="13.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ht="13.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ht="13.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ht="13.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ht="13.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ht="13.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ht="13.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ht="13.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ht="13.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ht="13.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ht="13.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ht="13.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ht="13.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ht="13.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ht="13.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ht="13.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ht="13.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ht="13.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ht="13.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ht="13.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ht="13.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ht="13.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ht="13.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ht="13.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ht="13.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ht="13.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ht="13.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ht="13.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ht="13.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ht="13.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ht="13.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ht="13.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ht="13.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ht="13.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ht="13.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ht="13.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ht="13.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ht="13.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ht="13.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ht="13.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ht="13.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ht="13.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ht="13.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ht="13.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ht="13.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ht="13.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ht="13.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ht="13.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ht="13.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ht="13.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ht="13.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ht="13.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ht="13.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ht="13.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ht="13.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ht="13.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ht="13.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ht="13.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ht="13.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ht="13.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ht="13.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ht="13.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ht="13.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ht="13.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ht="13.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ht="13.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ht="13.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ht="13.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ht="13.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ht="13.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ht="13.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ht="13.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ht="13.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ht="13.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ht="13.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ht="13.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ht="13.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ht="13.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ht="13.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ht="13.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ht="13.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ht="13.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ht="13.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ht="13.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ht="13.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ht="13.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ht="13.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ht="13.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ht="13.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ht="13.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ht="13.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ht="13.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ht="13.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ht="13.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ht="13.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ht="13.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ht="13.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ht="13.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ht="13.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ht="13.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ht="13.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ht="13.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ht="13.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ht="13.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ht="13.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ht="13.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ht="13.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ht="13.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ht="13.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ht="13.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ht="13.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ht="13.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ht="13.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ht="13.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ht="13.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ht="13.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ht="13.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ht="13.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ht="13.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ht="13.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ht="13.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ht="13.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ht="13.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ht="13.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ht="13.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ht="13.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ht="13.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ht="13.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ht="13.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ht="13.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ht="13.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ht="13.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ht="13.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ht="13.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ht="13.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ht="13.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ht="13.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ht="13.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ht="13.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ht="13.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ht="13.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ht="13.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ht="13.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ht="13.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ht="13.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ht="13.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ht="13.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ht="13.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ht="13.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ht="13.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ht="13.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ht="13.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ht="13.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ht="13.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ht="13.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ht="13.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ht="13.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ht="13.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ht="13.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ht="13.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ht="13.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ht="13.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ht="13.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ht="13.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ht="13.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ht="13.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ht="13.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ht="13.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ht="13.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ht="13.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ht="13.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ht="13.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ht="13.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ht="13.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ht="13.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ht="13.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ht="13.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ht="13.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ht="13.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ht="13.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ht="13.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ht="13.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ht="13.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ht="13.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ht="13.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ht="13.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ht="13.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ht="13.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ht="13.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ht="13.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ht="13.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ht="13.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ht="13.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ht="13.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ht="13.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ht="13.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ht="13.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ht="13.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ht="13.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ht="13.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ht="13.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ht="13.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ht="13.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ht="13.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ht="13.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ht="13.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ht="13.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ht="13.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ht="13.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ht="13.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ht="13.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ht="13.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ht="13.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ht="13.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ht="13.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ht="13.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ht="13.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ht="13.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ht="13.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ht="13.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ht="13.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ht="13.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ht="13.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ht="13.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ht="13.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ht="13.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ht="13.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ht="13.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ht="13.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ht="13.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ht="13.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ht="13.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ht="13.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ht="13.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ht="13.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ht="13.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ht="13.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ht="13.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ht="13.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ht="13.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ht="13.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ht="13.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ht="13.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ht="13.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ht="13.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ht="13.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ht="13.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ht="13.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ht="13.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ht="13.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ht="13.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ht="13.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ht="13.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ht="13.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ht="13.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ht="13.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ht="13.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ht="13.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ht="13.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ht="13.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ht="13.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ht="13.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ht="13.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ht="13.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ht="13.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ht="13.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ht="13.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ht="13.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ht="13.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ht="13.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ht="13.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ht="13.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ht="13.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ht="13.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ht="13.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ht="13.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ht="13.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ht="13.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ht="13.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ht="13.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ht="13.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ht="13.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ht="13.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ht="13.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ht="13.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ht="13.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ht="13.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ht="13.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ht="13.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ht="13.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ht="13.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ht="13.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ht="13.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ht="13.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ht="13.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ht="13.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ht="13.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ht="13.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ht="13.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ht="13.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ht="13.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ht="13.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ht="13.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ht="13.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ht="13.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ht="13.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ht="13.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ht="13.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ht="13.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ht="13.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ht="13.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ht="13.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ht="13.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ht="13.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ht="13.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ht="13.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ht="13.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ht="13.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ht="13.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ht="13.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ht="13.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ht="13.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ht="13.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ht="13.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ht="13.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ht="13.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ht="13.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ht="13.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ht="13.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ht="13.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ht="13.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ht="13.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ht="13.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ht="13.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ht="13.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ht="13.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ht="13.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ht="13.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ht="13.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ht="13.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ht="13.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ht="13.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ht="13.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ht="13.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ht="13.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ht="13.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ht="13.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ht="13.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ht="13.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ht="13.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ht="13.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ht="13.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ht="13.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ht="13.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ht="13.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ht="13.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ht="13.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ht="13.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ht="13.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ht="13.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ht="13.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ht="13.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ht="13.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ht="13.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ht="13.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ht="13.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ht="13.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ht="13.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ht="13.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ht="13.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ht="13.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ht="13.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ht="13.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ht="13.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ht="13.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ht="13.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ht="13.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ht="13.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ht="13.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ht="13.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ht="13.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ht="13.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ht="13.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ht="13.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ht="13.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ht="13.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ht="13.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ht="13.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ht="13.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ht="13.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ht="13.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ht="13.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ht="13.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ht="13.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ht="13.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ht="13.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ht="13.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ht="13.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ht="13.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ht="13.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ht="13.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ht="13.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ht="13.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ht="13.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ht="13.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ht="13.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ht="13.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ht="13.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ht="13.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ht="13.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ht="13.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ht="13.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ht="13.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ht="13.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ht="13.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ht="13.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ht="13.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ht="13.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ht="13.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ht="13.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ht="13.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ht="13.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ht="13.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ht="13.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ht="13.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ht="13.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ht="13.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ht="13.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ht="13.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ht="13.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ht="13.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ht="13.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ht="13.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ht="13.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ht="13.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ht="13.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ht="13.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ht="13.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ht="13.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ht="13.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ht="13.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ht="13.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ht="13.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ht="13.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ht="13.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ht="13.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ht="13.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ht="13.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ht="13.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ht="13.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ht="13.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ht="13.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ht="13.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ht="13.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ht="13.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ht="13.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ht="13.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ht="13.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ht="13.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ht="13.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ht="13.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ht="13.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ht="13.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ht="13.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ht="13.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ht="13.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ht="13.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ht="13.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ht="13.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ht="13.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ht="13.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ht="13.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ht="13.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ht="13.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ht="13.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ht="13.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ht="13.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ht="13.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ht="13.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ht="13.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ht="13.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ht="13.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ht="13.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ht="13.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ht="13.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ht="13.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ht="13.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ht="13.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ht="13.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ht="13.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ht="13.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ht="13.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ht="13.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ht="13.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ht="13.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ht="13.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ht="13.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ht="13.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ht="13.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ht="13.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ht="13.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ht="13.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ht="13.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ht="13.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ht="13.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ht="13.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ht="13.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ht="13.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ht="13.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ht="13.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ht="13.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ht="13.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ht="13.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ht="13.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ht="13.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ht="13.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ht="13.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ht="13.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ht="13.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ht="13.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ht="13.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ht="13.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ht="13.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ht="13.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ht="13.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ht="13.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ht="13.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ht="13.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ht="13.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ht="13.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ht="13.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ht="13.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ht="13.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ht="13.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ht="13.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ht="13.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ht="13.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ht="13.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ht="13.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ht="13.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ht="13.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ht="13.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ht="13.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ht="13.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ht="13.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ht="13.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ht="13.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ht="13.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ht="13.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ht="13.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ht="13.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ht="13.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ht="13.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ht="13.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ht="13.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ht="13.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ht="13.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ht="13.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ht="13.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ht="13.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ht="13.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ht="13.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ht="13.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ht="13.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ht="13.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ht="13.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ht="13.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ht="13.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ht="13.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ht="13.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ht="13.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ht="13.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ht="13.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ht="13.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ht="13.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ht="13.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ht="13.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ht="13.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ht="13.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ht="13.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ht="13.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ht="13.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264">
    <mergeCell ref="B32:I32"/>
    <mergeCell ref="B34:F34"/>
    <mergeCell ref="H24:J24"/>
    <mergeCell ref="H34:L34"/>
    <mergeCell ref="G34:G35"/>
    <mergeCell ref="B35:F35"/>
    <mergeCell ref="B42:I42"/>
    <mergeCell ref="B43:I43"/>
    <mergeCell ref="B44:I44"/>
    <mergeCell ref="B45:I45"/>
    <mergeCell ref="B46:I46"/>
    <mergeCell ref="B47:I47"/>
    <mergeCell ref="G38:G40"/>
    <mergeCell ref="B40:D40"/>
    <mergeCell ref="B9:D9"/>
    <mergeCell ref="E9:F9"/>
    <mergeCell ref="B10:M10"/>
    <mergeCell ref="J11:M11"/>
    <mergeCell ref="J12:M12"/>
    <mergeCell ref="J13:M13"/>
    <mergeCell ref="J14:M14"/>
    <mergeCell ref="G3:G4"/>
    <mergeCell ref="G7:G9"/>
    <mergeCell ref="A25:A32"/>
    <mergeCell ref="B41:M41"/>
    <mergeCell ref="A34:A36"/>
    <mergeCell ref="J42:M42"/>
    <mergeCell ref="J43:M44"/>
    <mergeCell ref="M37:M40"/>
    <mergeCell ref="M49:M51"/>
    <mergeCell ref="M52:M55"/>
    <mergeCell ref="M64:M66"/>
    <mergeCell ref="M79:M81"/>
    <mergeCell ref="M82:M85"/>
    <mergeCell ref="M3:M5"/>
    <mergeCell ref="M6:M9"/>
    <mergeCell ref="M18:M20"/>
    <mergeCell ref="M21:M24"/>
    <mergeCell ref="M34:M36"/>
    <mergeCell ref="M67:M70"/>
    <mergeCell ref="B57:I57"/>
    <mergeCell ref="B49:F49"/>
    <mergeCell ref="G49:G50"/>
    <mergeCell ref="B50:F50"/>
    <mergeCell ref="G53:G55"/>
    <mergeCell ref="B55:D55"/>
    <mergeCell ref="E55:F55"/>
    <mergeCell ref="H35:L35"/>
    <mergeCell ref="H49:L49"/>
    <mergeCell ref="H50:L50"/>
    <mergeCell ref="B51:L51"/>
    <mergeCell ref="B58:I58"/>
    <mergeCell ref="B59:I59"/>
    <mergeCell ref="B60:I60"/>
    <mergeCell ref="B61:I61"/>
    <mergeCell ref="B77:I77"/>
    <mergeCell ref="B87:I87"/>
    <mergeCell ref="H55:J55"/>
    <mergeCell ref="H70:J70"/>
    <mergeCell ref="G93:G94"/>
    <mergeCell ref="G68:G70"/>
    <mergeCell ref="J45:M45"/>
    <mergeCell ref="J46:M47"/>
    <mergeCell ref="B56:M56"/>
    <mergeCell ref="A49:A51"/>
    <mergeCell ref="J57:M57"/>
    <mergeCell ref="J58:M58"/>
    <mergeCell ref="A56:A62"/>
    <mergeCell ref="K70:L70"/>
    <mergeCell ref="J72:M72"/>
    <mergeCell ref="J73:M73"/>
    <mergeCell ref="J74:M74"/>
    <mergeCell ref="J75:M75"/>
    <mergeCell ref="J76:M77"/>
    <mergeCell ref="J59:M59"/>
    <mergeCell ref="B71:M71"/>
    <mergeCell ref="B70:D70"/>
    <mergeCell ref="E70:F70"/>
    <mergeCell ref="A71:A77"/>
    <mergeCell ref="A79:A81"/>
    <mergeCell ref="A64:A66"/>
    <mergeCell ref="H85:J85"/>
    <mergeCell ref="B85:D85"/>
    <mergeCell ref="E85:F85"/>
    <mergeCell ref="B89:I89"/>
    <mergeCell ref="A86:A91"/>
    <mergeCell ref="J87:M87"/>
    <mergeCell ref="M93:M95"/>
    <mergeCell ref="M96:M99"/>
    <mergeCell ref="H99:J99"/>
    <mergeCell ref="B99:D99"/>
    <mergeCell ref="E40:F40"/>
    <mergeCell ref="H40:J40"/>
    <mergeCell ref="A41:A47"/>
    <mergeCell ref="J60:M60"/>
    <mergeCell ref="J61:M62"/>
    <mergeCell ref="B79:F79"/>
    <mergeCell ref="G79:G80"/>
    <mergeCell ref="H93:L93"/>
    <mergeCell ref="H94:L94"/>
    <mergeCell ref="H3:L3"/>
    <mergeCell ref="H4:L4"/>
    <mergeCell ref="H9:J9"/>
    <mergeCell ref="H18:L18"/>
    <mergeCell ref="H19:L19"/>
    <mergeCell ref="B93:F93"/>
    <mergeCell ref="B94:F94"/>
    <mergeCell ref="B3:F3"/>
    <mergeCell ref="B4:F4"/>
    <mergeCell ref="B5:L5"/>
    <mergeCell ref="B36:L36"/>
    <mergeCell ref="B62:I62"/>
    <mergeCell ref="H79:L79"/>
    <mergeCell ref="H80:L80"/>
    <mergeCell ref="B80:F80"/>
    <mergeCell ref="B81:L81"/>
    <mergeCell ref="B64:F64"/>
    <mergeCell ref="G64:G65"/>
    <mergeCell ref="B65:F65"/>
    <mergeCell ref="H64:L64"/>
    <mergeCell ref="H65:L65"/>
    <mergeCell ref="B66:L66"/>
    <mergeCell ref="B72:I72"/>
    <mergeCell ref="B73:I73"/>
    <mergeCell ref="B74:I74"/>
    <mergeCell ref="B75:I75"/>
    <mergeCell ref="B76:I76"/>
    <mergeCell ref="B86:M86"/>
    <mergeCell ref="B88:I88"/>
    <mergeCell ref="J88:M88"/>
    <mergeCell ref="J89:M89"/>
    <mergeCell ref="J90:M91"/>
    <mergeCell ref="G83:G85"/>
    <mergeCell ref="K85:L85"/>
    <mergeCell ref="E99:F99"/>
    <mergeCell ref="K99:L99"/>
    <mergeCell ref="B90:I90"/>
    <mergeCell ref="B91:I91"/>
    <mergeCell ref="B100:M100"/>
    <mergeCell ref="J101:M101"/>
    <mergeCell ref="A93:A95"/>
    <mergeCell ref="B95:L95"/>
    <mergeCell ref="G97:G99"/>
    <mergeCell ref="B124:F124"/>
    <mergeCell ref="G124:G125"/>
    <mergeCell ref="J136:M138"/>
    <mergeCell ref="B137:I137"/>
    <mergeCell ref="B138:I138"/>
    <mergeCell ref="M124:M126"/>
    <mergeCell ref="M127:M130"/>
    <mergeCell ref="H130:J130"/>
    <mergeCell ref="B130:D130"/>
    <mergeCell ref="E130:F130"/>
    <mergeCell ref="B120:I120"/>
    <mergeCell ref="B121:I121"/>
    <mergeCell ref="B131:M131"/>
    <mergeCell ref="B132:I132"/>
    <mergeCell ref="J132:M132"/>
    <mergeCell ref="H140:L140"/>
    <mergeCell ref="G128:G130"/>
    <mergeCell ref="K130:L130"/>
    <mergeCell ref="B116:I116"/>
    <mergeCell ref="B117:I117"/>
    <mergeCell ref="J117:M118"/>
    <mergeCell ref="B118:I118"/>
    <mergeCell ref="B119:I119"/>
    <mergeCell ref="J119:M119"/>
    <mergeCell ref="J120:M121"/>
    <mergeCell ref="A115:A121"/>
    <mergeCell ref="H141:L141"/>
    <mergeCell ref="B142:L142"/>
    <mergeCell ref="B150:I150"/>
    <mergeCell ref="B151:I151"/>
    <mergeCell ref="J151:M151"/>
    <mergeCell ref="B152:I152"/>
    <mergeCell ref="J152:M152"/>
    <mergeCell ref="B153:I153"/>
    <mergeCell ref="J153:M153"/>
    <mergeCell ref="M140:M142"/>
    <mergeCell ref="M143:M146"/>
    <mergeCell ref="G144:G146"/>
    <mergeCell ref="B146:D146"/>
    <mergeCell ref="E146:F146"/>
    <mergeCell ref="A140:A142"/>
    <mergeCell ref="A147:A153"/>
    <mergeCell ref="A124:A126"/>
    <mergeCell ref="A131:A138"/>
    <mergeCell ref="B148:I148"/>
    <mergeCell ref="B147:M147"/>
    <mergeCell ref="B141:F141"/>
    <mergeCell ref="J148:M148"/>
    <mergeCell ref="B149:I149"/>
    <mergeCell ref="J149:M149"/>
    <mergeCell ref="J150:M150"/>
    <mergeCell ref="K146:L146"/>
    <mergeCell ref="H146:J146"/>
    <mergeCell ref="J135:M135"/>
    <mergeCell ref="B136:I136"/>
    <mergeCell ref="B140:F140"/>
    <mergeCell ref="G140:G141"/>
    <mergeCell ref="B125:F125"/>
    <mergeCell ref="B126:L126"/>
    <mergeCell ref="B133:I133"/>
    <mergeCell ref="J133:M133"/>
    <mergeCell ref="J134:M134"/>
    <mergeCell ref="B101:I101"/>
    <mergeCell ref="B102:I102"/>
    <mergeCell ref="J102:M103"/>
    <mergeCell ref="B103:I103"/>
    <mergeCell ref="B104:I104"/>
    <mergeCell ref="J104:M104"/>
    <mergeCell ref="J105:M106"/>
    <mergeCell ref="A100:A106"/>
    <mergeCell ref="B108:F108"/>
    <mergeCell ref="G108:G109"/>
    <mergeCell ref="B109:F109"/>
    <mergeCell ref="H108:L108"/>
    <mergeCell ref="H109:L109"/>
    <mergeCell ref="H124:L124"/>
    <mergeCell ref="H125:L125"/>
    <mergeCell ref="M108:M110"/>
    <mergeCell ref="M111:M114"/>
    <mergeCell ref="H114:J114"/>
    <mergeCell ref="B114:D114"/>
    <mergeCell ref="E114:F114"/>
    <mergeCell ref="B105:I105"/>
    <mergeCell ref="B106:I106"/>
    <mergeCell ref="B115:M115"/>
    <mergeCell ref="J116:M116"/>
    <mergeCell ref="A108:A110"/>
    <mergeCell ref="B110:L110"/>
    <mergeCell ref="G112:G114"/>
    <mergeCell ref="K114:L114"/>
    <mergeCell ref="B134:I134"/>
    <mergeCell ref="B135:I135"/>
    <mergeCell ref="A10:A16"/>
    <mergeCell ref="B11:I11"/>
    <mergeCell ref="B12:I12"/>
    <mergeCell ref="B13:I13"/>
    <mergeCell ref="B14:I14"/>
    <mergeCell ref="B15:I15"/>
    <mergeCell ref="B16:I16"/>
    <mergeCell ref="A3:A5"/>
    <mergeCell ref="A18:A20"/>
    <mergeCell ref="B18:F18"/>
    <mergeCell ref="G18:G19"/>
    <mergeCell ref="B19:F19"/>
    <mergeCell ref="B26:I26"/>
    <mergeCell ref="B27:I27"/>
    <mergeCell ref="B28:I28"/>
    <mergeCell ref="B29:I29"/>
    <mergeCell ref="B30:I30"/>
    <mergeCell ref="B31:I31"/>
    <mergeCell ref="B20:L20"/>
    <mergeCell ref="G22:G24"/>
    <mergeCell ref="B24:D24"/>
    <mergeCell ref="E24:F24"/>
    <mergeCell ref="J15:M15"/>
    <mergeCell ref="J16:M16"/>
    <mergeCell ref="B25:M25"/>
    <mergeCell ref="J26:M26"/>
    <mergeCell ref="J27:M29"/>
    <mergeCell ref="J30:M30"/>
    <mergeCell ref="J31:M32"/>
  </mergeCells>
  <printOptions horizontalCentered="1"/>
  <pageMargins bottom="0.422222222222222" footer="0.0" header="0.0" left="0.418055555555556" right="0.418055555555556" top="0.475694444444444"/>
  <pageSetup paperSize="9" orientation="portrait"/>
  <drawing r:id="rId1"/>
</worksheet>
</file>