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lan1" sheetId="1" r:id="rId1"/>
    <sheet name="Plan2" sheetId="2" r:id="rId2"/>
  </sheets>
  <calcPr calcId="125725"/>
</workbook>
</file>

<file path=xl/calcChain.xml><?xml version="1.0" encoding="utf-8"?>
<calcChain xmlns="http://schemas.openxmlformats.org/spreadsheetml/2006/main">
  <c r="J267" i="2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19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N262" i="1"/>
  <c r="C248" i="2" l="1"/>
</calcChain>
</file>

<file path=xl/sharedStrings.xml><?xml version="1.0" encoding="utf-8"?>
<sst xmlns="http://schemas.openxmlformats.org/spreadsheetml/2006/main" count="1443" uniqueCount="299">
  <si>
    <t>DESCRIÇÃO</t>
  </si>
  <si>
    <t>VALOR MÉDIO  DO ITEM R$</t>
  </si>
  <si>
    <t>VALOR MÉDIO TOTAL DO ITEM R$</t>
  </si>
  <si>
    <t>Senhor Diretor,</t>
  </si>
  <si>
    <t>Solicitamos de Vossa Senhoria  autorização  para abertura de procedimento licitatório, conforme especificações e quantidades estabelecidas abaixo:</t>
  </si>
  <si>
    <t>UNIDADE</t>
  </si>
  <si>
    <t>ITEM</t>
  </si>
  <si>
    <t xml:space="preserve">QUANT.TOTAL </t>
  </si>
  <si>
    <t>REITORIA</t>
  </si>
  <si>
    <t>SANTA MARIA</t>
  </si>
  <si>
    <t>FLORESTA</t>
  </si>
  <si>
    <t>OURICURI</t>
  </si>
  <si>
    <t>SALGUEIRO</t>
  </si>
  <si>
    <t>PETROLINA</t>
  </si>
  <si>
    <t>X</t>
  </si>
  <si>
    <t xml:space="preserve">VALOR TOTAL: </t>
  </si>
  <si>
    <t>Coordenação de Compras e Licitações</t>
  </si>
  <si>
    <t>Crédito suficiente para atender a despesa</t>
  </si>
  <si>
    <t>Autorizo,</t>
  </si>
  <si>
    <t>DIRETOR DE ADM. E PLANEJAMENTO</t>
  </si>
  <si>
    <t>DIRETOR GERAL</t>
  </si>
  <si>
    <t>PROCESSO Nº  23300.000510.2019-16</t>
  </si>
  <si>
    <r>
      <t xml:space="preserve">ASSUNTO: </t>
    </r>
    <r>
      <rPr>
        <sz val="12"/>
        <rFont val="Arial Narrow"/>
        <family val="2"/>
      </rPr>
      <t>Aquisição de Vidrarias em geral para atender a demanda do IF Sertão-PE- Planejamento 2019.</t>
    </r>
  </si>
  <si>
    <t>Alça Drigalski .</t>
  </si>
  <si>
    <t>Almofariz de porcelana – Tipo 01</t>
  </si>
  <si>
    <t>Almofariz de porcelana – Tipo 02</t>
  </si>
  <si>
    <t>Almofariz de porcelana – Tipo 03</t>
  </si>
  <si>
    <t>Almofariz de porcelana– Tipo 04</t>
  </si>
  <si>
    <t>Almofariz de porcelana – Tipo 05</t>
  </si>
  <si>
    <t>Argola funil de decantação- 7 cm.</t>
  </si>
  <si>
    <t>Argola funil de decantação- 10 cm.</t>
  </si>
  <si>
    <t>Balão de destilação</t>
  </si>
  <si>
    <t>Balão volumétrico – Tipo 01</t>
  </si>
  <si>
    <t>Balão volumétrico – Tipo 02</t>
  </si>
  <si>
    <t>Balão volumétrico – Tipo 03</t>
  </si>
  <si>
    <t>Balão volumétrico – Tipo 04</t>
  </si>
  <si>
    <t>Balão volumétrico – Tipo 05</t>
  </si>
  <si>
    <t>Balão Volumétrico – Tipo 06</t>
  </si>
  <si>
    <t>Balão Volumétrico – Tipo 07</t>
  </si>
  <si>
    <t>Balão volumétrico – Tipo 08</t>
  </si>
  <si>
    <t>Balão volumétrico – Tipo 09</t>
  </si>
  <si>
    <t>Barra para agitação – Tipo 01</t>
  </si>
  <si>
    <t>Barra para agitação – Tipo 02</t>
  </si>
  <si>
    <t>Barra para agitação – Tipo 03</t>
  </si>
  <si>
    <t>Barra para agitação – Tipo 04</t>
  </si>
  <si>
    <t>Barra para agitação – Tipo 05</t>
  </si>
  <si>
    <t>Barrilete 20 Litros</t>
  </si>
  <si>
    <t>Barrilete 50 Litros</t>
  </si>
  <si>
    <t>Bastão de vidro – Tipo 01</t>
  </si>
  <si>
    <t>Bastão de vidro – Tipo 02</t>
  </si>
  <si>
    <t>Bastão de vidro – Tipo 03</t>
  </si>
  <si>
    <t>Bastão de vidro – Tipo 04</t>
  </si>
  <si>
    <t>Bécker - Tipo 01</t>
  </si>
  <si>
    <t>Bécker - Tipo 02</t>
  </si>
  <si>
    <t>Bécker - Tipo 03</t>
  </si>
  <si>
    <t>Bécker - Tipo 04</t>
  </si>
  <si>
    <t>Bécker - Tipo 05</t>
  </si>
  <si>
    <t>Bécker - Tipo 06</t>
  </si>
  <si>
    <t>Bécker - Tipo 07</t>
  </si>
  <si>
    <t>Bécker - Tipo 08</t>
  </si>
  <si>
    <t>Bécker - Tipo 09</t>
  </si>
  <si>
    <t>Bécker - Tipo 10</t>
  </si>
  <si>
    <t>Bécker - Tipo 11</t>
  </si>
  <si>
    <t>Bécker - Tipo 12</t>
  </si>
  <si>
    <t>Bécker - Tipo 13</t>
  </si>
  <si>
    <t>Bécker - Tipo 14</t>
  </si>
  <si>
    <t>Bécker - Tipo 15</t>
  </si>
  <si>
    <t>Bécker - Tipo 16</t>
  </si>
  <si>
    <t>Bécker - Tipo 17</t>
  </si>
  <si>
    <t>Bico de Bunsen.</t>
  </si>
  <si>
    <t>Bureta - Tipo 01</t>
  </si>
  <si>
    <t>Bureta - Tipo 02</t>
  </si>
  <si>
    <t>Bureta - Tipo 03</t>
  </si>
  <si>
    <t>Butirômetro Tipo 01</t>
  </si>
  <si>
    <t>Butirômetro Tipo 02</t>
  </si>
  <si>
    <t>Cabo para bisturi nº 3</t>
  </si>
  <si>
    <t>Cadinho de porcelana 25 ml, fôrma alta</t>
  </si>
  <si>
    <t>Cadinho de porcelana 25 ml, fôrma média</t>
  </si>
  <si>
    <t>Cadinho de porcelana 35 ml, fôrma alta</t>
  </si>
  <si>
    <t>Cadinho de porcelana 40 ml, fôrma média</t>
  </si>
  <si>
    <t>Cadinho de porcelana 50 ml.</t>
  </si>
  <si>
    <t>Câmara de Neubauer</t>
  </si>
  <si>
    <t>Cápsula alumínio 90ml</t>
  </si>
  <si>
    <t>Cápsula porcelana – Tipo 01</t>
  </si>
  <si>
    <t>Cápsula porcelana – Tipo 02</t>
  </si>
  <si>
    <t>Cartucho Soxhlet Tipo 1</t>
  </si>
  <si>
    <t>Cartucho Soxhlet Tipo 2</t>
  </si>
  <si>
    <t>Cartucho Soxhlet Tipo 3</t>
  </si>
  <si>
    <t>Cartucho Soxhlet Tipo 4</t>
  </si>
  <si>
    <t>Coluna Cromatográfica de Vidro</t>
  </si>
  <si>
    <t>Condensador bola</t>
  </si>
  <si>
    <t>Condensador espiral</t>
  </si>
  <si>
    <t>Condensador Soxhlet - tipo 1</t>
  </si>
  <si>
    <t>Condensador Soxhlet - tipo 2</t>
  </si>
  <si>
    <t>Condensador Soxhlet - tipo 3</t>
  </si>
  <si>
    <t>Condensador Soxhlet - tipo 4</t>
  </si>
  <si>
    <t>Condensadores de refluxo de bolas</t>
  </si>
  <si>
    <t>Dessecador – Tipo 01</t>
  </si>
  <si>
    <t>Dessecador – Tipo 02</t>
  </si>
  <si>
    <t>Erlenmeyer – Tipo 01</t>
  </si>
  <si>
    <t>Erlenmeyer – Tipo 02</t>
  </si>
  <si>
    <t>Erlenmeyer – Tipo 03</t>
  </si>
  <si>
    <t>Erlenmeyer – Tipo 04</t>
  </si>
  <si>
    <t>Erlenmeyer – Tipo 05</t>
  </si>
  <si>
    <t>Erlenmeyer – Tipo 06</t>
  </si>
  <si>
    <t>Erlenmeyer – Tipo 07</t>
  </si>
  <si>
    <t>Erlenmeyer – Tipo 08</t>
  </si>
  <si>
    <t>Escova limpeza vidraria – Tipo 01</t>
  </si>
  <si>
    <t>Escova limpeza vidraria – Tipo 02</t>
  </si>
  <si>
    <t>Escova limpeza vidraria – Tipo 03</t>
  </si>
  <si>
    <t>Escova limpeza vidraria – Tipo 04</t>
  </si>
  <si>
    <t>Escova limpeza vidraria – Tipo 05</t>
  </si>
  <si>
    <t>Espátula inox 15 cm</t>
  </si>
  <si>
    <t>Estante tipo 01</t>
  </si>
  <si>
    <t>Estante tipo 02</t>
  </si>
  <si>
    <t>Estante tipo 03</t>
  </si>
  <si>
    <t>Estante tipo 04</t>
  </si>
  <si>
    <t>Extrator Soxhlet - tipo 1</t>
  </si>
  <si>
    <t>Extrator Soxhlet - tipo 2</t>
  </si>
  <si>
    <t>Extrator Soxhlet - tipo 3</t>
  </si>
  <si>
    <t>Extrator Soxhlet - tipo 4</t>
  </si>
  <si>
    <t>Frasco ambar – Tipo 01</t>
  </si>
  <si>
    <t>Frasco ambar – Tipo 02</t>
  </si>
  <si>
    <t>Frasco ambar – Tipo 03</t>
  </si>
  <si>
    <t>Frasco Conta Gotas 125ml</t>
  </si>
  <si>
    <t>Funil de separação Tipo 10</t>
  </si>
  <si>
    <t>Funil de separação Tipo 11</t>
  </si>
  <si>
    <t>Funil de separação Tipo 12</t>
  </si>
  <si>
    <t>Funil de separação Tipo 13</t>
  </si>
  <si>
    <t>Funil de separação Tipo 14</t>
  </si>
  <si>
    <t>Funil de separação Tipo 15</t>
  </si>
  <si>
    <t>Funil de separação Tipo 16</t>
  </si>
  <si>
    <t>Funil de separação Tipo 17</t>
  </si>
  <si>
    <t>Funil de separação Tipo 18</t>
  </si>
  <si>
    <t>Funil de separação Tipo 1</t>
  </si>
  <si>
    <t>Funil de separação Tipo 2</t>
  </si>
  <si>
    <t>Funil de separação Tipo 3</t>
  </si>
  <si>
    <t>Funil de separação Tipo 4</t>
  </si>
  <si>
    <t>Funil de separação Tipo 5</t>
  </si>
  <si>
    <t>Funil de separação Tipo 6</t>
  </si>
  <si>
    <t>Funil de separação Tipo 7</t>
  </si>
  <si>
    <t>Funil de separação Tipo 8</t>
  </si>
  <si>
    <t>Funil de separação Tipo 9</t>
  </si>
  <si>
    <t>Funil de Buchner - tipo 1</t>
  </si>
  <si>
    <t>Funil de Buchner - tipo 2</t>
  </si>
  <si>
    <t>Funil de Buchner - tipo 3</t>
  </si>
  <si>
    <t>Funil de plástico - tipo 1</t>
  </si>
  <si>
    <t>Funil de plástico - tipo 2</t>
  </si>
  <si>
    <t>Funil de plástico - tipo 3</t>
  </si>
  <si>
    <t>Funil de plástico - tipo 4</t>
  </si>
  <si>
    <t>Funil de vidro – Tipo 01</t>
  </si>
  <si>
    <t>Funil de vidro – Tipo 02</t>
  </si>
  <si>
    <t>Funil de vidro – Tipo 03</t>
  </si>
  <si>
    <t>Funil de vidro – Tipo 04</t>
  </si>
  <si>
    <t>Funil de vidro – Tipo 05</t>
  </si>
  <si>
    <t>Garra</t>
  </si>
  <si>
    <t>Kitassato – Tipo 01</t>
  </si>
  <si>
    <t>Kitassato – Tipo 02</t>
  </si>
  <si>
    <t>Lamina de Bisturi 15.</t>
  </si>
  <si>
    <t>Lâmina para microscópio</t>
  </si>
  <si>
    <t>Lamínula para microscopia</t>
  </si>
  <si>
    <t>Lamparina</t>
  </si>
  <si>
    <t>Macropipetador Tipo 01</t>
  </si>
  <si>
    <t>Micropipeta Tipo 01</t>
  </si>
  <si>
    <t>Micropipeta – Tipo 02</t>
  </si>
  <si>
    <t>Micropipeta – Tipo 03</t>
  </si>
  <si>
    <t>Micropipeta – Tipo 04</t>
  </si>
  <si>
    <t>Micropipeta – Tipo 05</t>
  </si>
  <si>
    <t>Micropipeta – Tipo 06</t>
  </si>
  <si>
    <t>Micropipeta – Tipo 07</t>
  </si>
  <si>
    <t>Micropipeta – Tipo 08</t>
  </si>
  <si>
    <t>Microponteira</t>
  </si>
  <si>
    <t>Microtubos</t>
  </si>
  <si>
    <t>Papel de filtro tipo 01</t>
  </si>
  <si>
    <t>Papel de filtro tipo 02</t>
  </si>
  <si>
    <t>Papel de filtro tipo 03</t>
  </si>
  <si>
    <t>Papel de filtro tipo 04</t>
  </si>
  <si>
    <t>Papel de filtro tipo 05</t>
  </si>
  <si>
    <t>Pêra Com Rabicho Para Buretas</t>
  </si>
  <si>
    <t>Pêra de borracha.</t>
  </si>
  <si>
    <t>Picnometro Tipo 01</t>
  </si>
  <si>
    <t>Picnômetro Tipo 03</t>
  </si>
  <si>
    <t>PicnômetroTipo 02</t>
  </si>
  <si>
    <t>Pinça tipo 01</t>
  </si>
  <si>
    <t>Pinça tipo 02</t>
  </si>
  <si>
    <t>Pinça tipo 03</t>
  </si>
  <si>
    <t>Pinça tipo 04</t>
  </si>
  <si>
    <t>Pinça tipo 05</t>
  </si>
  <si>
    <t>Pinça tipo 06</t>
  </si>
  <si>
    <t>Pipeta tipo 01</t>
  </si>
  <si>
    <t>Pipeta tipo 02</t>
  </si>
  <si>
    <t>Pipeta tipo 03</t>
  </si>
  <si>
    <t>Pipeta tipo 04</t>
  </si>
  <si>
    <t>Pipeta tipo 05</t>
  </si>
  <si>
    <t>Pipeta tipo 06</t>
  </si>
  <si>
    <t>Pipeta tipo 07</t>
  </si>
  <si>
    <t>Pipeta tipo 08</t>
  </si>
  <si>
    <t>Pipeta tipo 09</t>
  </si>
  <si>
    <t>Pipeta tipo 10</t>
  </si>
  <si>
    <t>Pipeta tipo 11</t>
  </si>
  <si>
    <t>Pipeta tipo 12</t>
  </si>
  <si>
    <t>Pipeta tipo 13</t>
  </si>
  <si>
    <t>Pipeta tipo 14</t>
  </si>
  <si>
    <t>Pipeta tipo 15</t>
  </si>
  <si>
    <t>Pipeta tipo 16</t>
  </si>
  <si>
    <t>Pipeta tipo 17</t>
  </si>
  <si>
    <t>Pipeta tipo 18</t>
  </si>
  <si>
    <t>Pipeta tipo 19</t>
  </si>
  <si>
    <t>Pipeta tipo 20</t>
  </si>
  <si>
    <t>Pipetador pipump – Tipo 01</t>
  </si>
  <si>
    <t>Pipetador pipump – Tipo 02</t>
  </si>
  <si>
    <t>Pipetador pipump – Tipo 03</t>
  </si>
  <si>
    <t>Pisseta – Tipo 01</t>
  </si>
  <si>
    <t>Pisseta – Tipo 02</t>
  </si>
  <si>
    <t>Placa de Petri – Tipo 01</t>
  </si>
  <si>
    <t>Placa de Petri – Tipo 02</t>
  </si>
  <si>
    <t>Placa de Petri – Tipo 03</t>
  </si>
  <si>
    <t>Placa de Petri – Tipo 04</t>
  </si>
  <si>
    <t>Placa de Petri – Tipo 05</t>
  </si>
  <si>
    <t>Placa de Petri – Tipo 06</t>
  </si>
  <si>
    <t>Placa de Petri – Tipo 07</t>
  </si>
  <si>
    <t>Placa de Petri – Tipo 08</t>
  </si>
  <si>
    <t>Placa de Petri – Tipo 09</t>
  </si>
  <si>
    <t>Ponteira para micropipeta tipo 01</t>
  </si>
  <si>
    <t>Ponteira para micropipeta tipo 02</t>
  </si>
  <si>
    <t>Ponteira para micropipeta tipo 03</t>
  </si>
  <si>
    <t>Ponteira para micropipeta tipo 04</t>
  </si>
  <si>
    <t>Ponteira para micropipeta tipo 05</t>
  </si>
  <si>
    <t>Ponteira para micropipeta tipo 06</t>
  </si>
  <si>
    <t>Proveta Tipo 01</t>
  </si>
  <si>
    <t>Proveta Tipo 02</t>
  </si>
  <si>
    <t>Proveta Tipo 03</t>
  </si>
  <si>
    <t>Proveta Tipo 04</t>
  </si>
  <si>
    <t>Proveta Tipo 05</t>
  </si>
  <si>
    <t>Proveta Tipo 06</t>
  </si>
  <si>
    <t>Proveta Tipo 07</t>
  </si>
  <si>
    <t>Proveta Tipo 08</t>
  </si>
  <si>
    <t>Proveta Tipo 09</t>
  </si>
  <si>
    <t>Proveta Tipo 10</t>
  </si>
  <si>
    <t>Suporte Tipo 1</t>
  </si>
  <si>
    <t>Suporte Tipo 2</t>
  </si>
  <si>
    <t>Suporte Tipo 3</t>
  </si>
  <si>
    <t>Suporte Tipo 4</t>
  </si>
  <si>
    <t>Suporte universal</t>
  </si>
  <si>
    <t>Termômetro – Tipo 01</t>
  </si>
  <si>
    <t>Termômetro – Tipo 02</t>
  </si>
  <si>
    <t>Termômetro – Tipo 03</t>
  </si>
  <si>
    <t>Termômetro – Tipo 04</t>
  </si>
  <si>
    <t>Tubo de duran</t>
  </si>
  <si>
    <t>Tubo de ensaio – Tipo 01</t>
  </si>
  <si>
    <t>Tubo de ensaio – Tipo 02</t>
  </si>
  <si>
    <t>Tubo de ensaio – Tipo 04</t>
  </si>
  <si>
    <t>Tubo de ensaio – Tipo 05</t>
  </si>
  <si>
    <t>Tubo de ensaio – Tipo 06</t>
  </si>
  <si>
    <t>Tubo de ensaio – Tipo 07</t>
  </si>
  <si>
    <t>Tubo de ensaio – Tipo 08</t>
  </si>
  <si>
    <t>Tubo de ensaio – Tipo 09</t>
  </si>
  <si>
    <t>Tubo micro digestor .</t>
  </si>
  <si>
    <t>Vidro de relógio 10 cm de diâmetro.</t>
  </si>
  <si>
    <t>Vidro de relógio 4 cm de diâmetro</t>
  </si>
  <si>
    <t>Vidro de relógio 6 cm de diâmetro.</t>
  </si>
  <si>
    <t>Balão volumétrico Tipo 10</t>
  </si>
  <si>
    <t>Balão volumétrico Tipo 11</t>
  </si>
  <si>
    <t>Balão volumétrico Tipo 12</t>
  </si>
  <si>
    <t>Balão volumétrico Tipo 13</t>
  </si>
  <si>
    <t>Almofariz de Agata</t>
  </si>
  <si>
    <t xml:space="preserve">Cubetas de Quartzo </t>
  </si>
  <si>
    <t>Cubetas de Vidro</t>
  </si>
  <si>
    <t>Viscosímetro Tipo 1</t>
  </si>
  <si>
    <t>Viscosímetro Tipo 2</t>
  </si>
  <si>
    <t>Viscosímetro Tipo 3</t>
  </si>
  <si>
    <t>Viscosímetro Tipo 4</t>
  </si>
  <si>
    <t>Viscosímetro Tipo 5</t>
  </si>
  <si>
    <t>Viscosímetro Tipo 6</t>
  </si>
  <si>
    <t>Unid</t>
  </si>
  <si>
    <t>Pacote com 25 Peças</t>
  </si>
  <si>
    <t>Unid.</t>
  </si>
  <si>
    <t>Embalagem com 100 unidades.</t>
  </si>
  <si>
    <t>Caixa com 50 unidades.</t>
  </si>
  <si>
    <t>Caixa com 100 unidades.</t>
  </si>
  <si>
    <t>Pacote com 1.000 unid.</t>
  </si>
  <si>
    <t>Pacote com 500 unid.</t>
  </si>
  <si>
    <t>Caixa com 100 unidades</t>
  </si>
  <si>
    <t>Pacote 100 unidades</t>
  </si>
  <si>
    <t xml:space="preserve"> Caixa com 100 und.</t>
  </si>
  <si>
    <t>Caixa com 100 und</t>
  </si>
  <si>
    <t>Caixa: 250 Unid.</t>
  </si>
  <si>
    <t>Caixa com 560 Unid.</t>
  </si>
  <si>
    <t>Caixa com 300 Unid.</t>
  </si>
  <si>
    <t>Pacote com 10 Unid.</t>
  </si>
  <si>
    <t>Pacote com 1000 Unid.</t>
  </si>
  <si>
    <t>Pacote com 250 Unid.</t>
  </si>
  <si>
    <t>Pacote com 100 Unid.</t>
  </si>
  <si>
    <t>PET ZONA RURAL</t>
  </si>
  <si>
    <t xml:space="preserve">SERRA TALHADA </t>
  </si>
  <si>
    <t>-</t>
  </si>
  <si>
    <t>Em, _____de_______2019.</t>
  </si>
  <si>
    <t>Petrolina-PE, 28 de novembro  de 2019.</t>
  </si>
  <si>
    <t>A despesa  está estimada em R$ 259.587,74 para o Campus Petrolina e R$ 845.130,38 para os demais campi e correrá por conta da verba 8100000000, PTRES: 108900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</si>
</sst>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#,##0.00\ ;&quot; R$ (&quot;#,##0.00\);&quot; R$ -&quot;#\ ;@\ "/>
    <numFmt numFmtId="165" formatCode="_(&quot;R$ &quot;* #,##0.00_);_(&quot;R$ &quot;* \(#,##0.00\);_(&quot;R$ &quot;* \-??_);_(@_)"/>
    <numFmt numFmtId="166" formatCode="&quot;R$ &quot;#,##0.00"/>
    <numFmt numFmtId="167" formatCode="[$R$-416]\ #,##0.00;[Red]\-[$R$-416]\ #,##0.00"/>
    <numFmt numFmtId="168" formatCode="&quot;R$&quot;\ #,##0.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0A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5" fillId="0" borderId="0"/>
    <xf numFmtId="0" fontId="5" fillId="0" borderId="0"/>
    <xf numFmtId="165" fontId="6" fillId="0" borderId="0"/>
    <xf numFmtId="44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 applyFill="1"/>
    <xf numFmtId="4" fontId="4" fillId="0" borderId="0" xfId="1" applyNumberFormat="1" applyFont="1" applyFill="1"/>
    <xf numFmtId="0" fontId="8" fillId="0" borderId="0" xfId="0" applyFont="1"/>
    <xf numFmtId="0" fontId="10" fillId="0" borderId="0" xfId="0" applyFont="1" applyBorder="1"/>
    <xf numFmtId="0" fontId="10" fillId="0" borderId="0" xfId="0" applyFont="1"/>
    <xf numFmtId="168" fontId="10" fillId="0" borderId="0" xfId="0" applyNumberFormat="1" applyFont="1" applyBorder="1"/>
    <xf numFmtId="0" fontId="12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wrapText="1"/>
    </xf>
    <xf numFmtId="0" fontId="13" fillId="0" borderId="0" xfId="3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textRotation="178" wrapText="1"/>
    </xf>
    <xf numFmtId="0" fontId="15" fillId="0" borderId="3" xfId="1" applyFont="1" applyBorder="1" applyAlignment="1">
      <alignment horizontal="center" vertical="center" wrapText="1"/>
    </xf>
    <xf numFmtId="164" fontId="15" fillId="0" borderId="1" xfId="2" applyFont="1" applyFill="1" applyBorder="1" applyAlignment="1" applyProtection="1">
      <alignment horizontal="center" vertical="center" wrapText="1"/>
    </xf>
    <xf numFmtId="0" fontId="11" fillId="0" borderId="0" xfId="1" applyFont="1"/>
    <xf numFmtId="0" fontId="16" fillId="0" borderId="0" xfId="0" applyFont="1"/>
    <xf numFmtId="0" fontId="17" fillId="0" borderId="1" xfId="7" applyFont="1" applyBorder="1" applyAlignment="1">
      <alignment horizontal="center" vertical="center" wrapText="1"/>
    </xf>
    <xf numFmtId="0" fontId="18" fillId="2" borderId="10" xfId="7" applyFont="1" applyFill="1" applyBorder="1" applyAlignment="1">
      <alignment horizontal="center" vertical="center" wrapText="1"/>
    </xf>
    <xf numFmtId="166" fontId="18" fillId="2" borderId="1" xfId="6" applyNumberFormat="1" applyFont="1" applyFill="1" applyBorder="1" applyAlignment="1" applyProtection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/>
    </xf>
    <xf numFmtId="166" fontId="18" fillId="2" borderId="1" xfId="7" applyNumberFormat="1" applyFont="1" applyFill="1" applyBorder="1" applyAlignment="1">
      <alignment horizontal="center" vertical="center"/>
    </xf>
    <xf numFmtId="166" fontId="19" fillId="2" borderId="1" xfId="7" applyNumberFormat="1" applyFont="1" applyFill="1" applyBorder="1" applyAlignment="1">
      <alignment horizontal="center" vertical="center"/>
    </xf>
    <xf numFmtId="166" fontId="18" fillId="2" borderId="3" xfId="7" applyNumberFormat="1" applyFont="1" applyFill="1" applyBorder="1" applyAlignment="1">
      <alignment horizontal="center" vertical="center"/>
    </xf>
    <xf numFmtId="166" fontId="18" fillId="2" borderId="12" xfId="7" applyNumberFormat="1" applyFont="1" applyFill="1" applyBorder="1" applyAlignment="1">
      <alignment horizontal="center" vertical="center"/>
    </xf>
    <xf numFmtId="166" fontId="18" fillId="0" borderId="3" xfId="7" applyNumberFormat="1" applyFont="1" applyBorder="1" applyAlignment="1">
      <alignment horizontal="center" vertical="center"/>
    </xf>
    <xf numFmtId="166" fontId="18" fillId="2" borderId="12" xfId="8" applyNumberFormat="1" applyFont="1" applyFill="1" applyBorder="1" applyAlignment="1">
      <alignment horizontal="center" vertical="center"/>
    </xf>
    <xf numFmtId="166" fontId="18" fillId="0" borderId="12" xfId="8" applyNumberFormat="1" applyFont="1" applyBorder="1" applyAlignment="1">
      <alignment horizontal="center" vertical="center"/>
    </xf>
    <xf numFmtId="166" fontId="18" fillId="2" borderId="1" xfId="8" applyNumberFormat="1" applyFont="1" applyFill="1" applyBorder="1" applyAlignment="1">
      <alignment horizontal="center" vertical="center"/>
    </xf>
    <xf numFmtId="166" fontId="18" fillId="0" borderId="1" xfId="8" applyNumberFormat="1" applyFont="1" applyBorder="1" applyAlignment="1">
      <alignment horizontal="center" vertical="center"/>
    </xf>
    <xf numFmtId="164" fontId="20" fillId="2" borderId="1" xfId="3" applyNumberFormat="1" applyFont="1" applyFill="1" applyBorder="1" applyAlignment="1">
      <alignment horizontal="center" vertical="center"/>
    </xf>
    <xf numFmtId="164" fontId="20" fillId="0" borderId="1" xfId="3" applyNumberFormat="1" applyFont="1" applyFill="1" applyBorder="1" applyAlignment="1">
      <alignment horizontal="center" vertical="center"/>
    </xf>
    <xf numFmtId="0" fontId="18" fillId="0" borderId="10" xfId="7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7" applyFont="1" applyBorder="1" applyAlignment="1">
      <alignment horizontal="center" vertical="center"/>
    </xf>
    <xf numFmtId="166" fontId="10" fillId="0" borderId="11" xfId="0" applyNumberFormat="1" applyFont="1" applyBorder="1"/>
    <xf numFmtId="0" fontId="1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8" fontId="18" fillId="0" borderId="1" xfId="7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167" fontId="13" fillId="3" borderId="2" xfId="1" applyNumberFormat="1" applyFont="1" applyFill="1" applyBorder="1" applyAlignment="1">
      <alignment horizontal="center" vertical="center"/>
    </xf>
    <xf numFmtId="167" fontId="13" fillId="3" borderId="10" xfId="1" applyNumberFormat="1" applyFont="1" applyFill="1" applyBorder="1" applyAlignment="1">
      <alignment horizontal="center" vertical="center"/>
    </xf>
    <xf numFmtId="167" fontId="13" fillId="3" borderId="8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4" fontId="14" fillId="0" borderId="10" xfId="4" applyNumberFormat="1" applyFont="1" applyFill="1" applyBorder="1" applyAlignment="1">
      <alignment horizontal="center" vertical="center" wrapText="1"/>
    </xf>
    <xf numFmtId="4" fontId="14" fillId="0" borderId="11" xfId="4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top"/>
    </xf>
    <xf numFmtId="0" fontId="14" fillId="0" borderId="10" xfId="3" applyFont="1" applyFill="1" applyBorder="1" applyAlignment="1">
      <alignment horizontal="center" vertical="top"/>
    </xf>
    <xf numFmtId="0" fontId="14" fillId="0" borderId="11" xfId="3" applyFont="1" applyFill="1" applyBorder="1" applyAlignment="1">
      <alignment horizontal="center" vertical="top"/>
    </xf>
    <xf numFmtId="0" fontId="14" fillId="0" borderId="2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center" wrapText="1"/>
    </xf>
    <xf numFmtId="0" fontId="12" fillId="0" borderId="7" xfId="3" applyFont="1" applyFill="1" applyBorder="1" applyAlignment="1">
      <alignment horizontal="center" wrapText="1"/>
    </xf>
    <xf numFmtId="0" fontId="12" fillId="0" borderId="8" xfId="3" applyFont="1" applyFill="1" applyBorder="1" applyAlignment="1">
      <alignment horizontal="center" wrapText="1"/>
    </xf>
    <xf numFmtId="0" fontId="12" fillId="0" borderId="9" xfId="3" applyFont="1" applyFill="1" applyBorder="1" applyAlignment="1">
      <alignment horizontal="center" wrapText="1"/>
    </xf>
    <xf numFmtId="0" fontId="13" fillId="0" borderId="2" xfId="3" applyFont="1" applyFill="1" applyBorder="1" applyAlignment="1">
      <alignment horizontal="center" wrapText="1"/>
    </xf>
    <xf numFmtId="0" fontId="13" fillId="0" borderId="10" xfId="3" applyFont="1" applyFill="1" applyBorder="1" applyAlignment="1">
      <alignment horizontal="center" wrapText="1"/>
    </xf>
    <xf numFmtId="0" fontId="13" fillId="0" borderId="11" xfId="3" applyFont="1" applyFill="1" applyBorder="1" applyAlignment="1">
      <alignment horizontal="center" wrapText="1"/>
    </xf>
    <xf numFmtId="4" fontId="14" fillId="0" borderId="2" xfId="4" applyNumberFormat="1" applyFont="1" applyFill="1" applyBorder="1" applyAlignment="1">
      <alignment horizontal="center" vertical="top" wrapText="1"/>
    </xf>
    <xf numFmtId="4" fontId="14" fillId="0" borderId="10" xfId="4" applyNumberFormat="1" applyFont="1" applyFill="1" applyBorder="1" applyAlignment="1">
      <alignment horizontal="center" vertical="top" wrapText="1"/>
    </xf>
    <xf numFmtId="4" fontId="14" fillId="0" borderId="11" xfId="4" applyNumberFormat="1" applyFont="1" applyFill="1" applyBorder="1" applyAlignment="1">
      <alignment horizontal="center" vertical="top" wrapText="1"/>
    </xf>
    <xf numFmtId="168" fontId="0" fillId="0" borderId="0" xfId="0" applyNumberFormat="1"/>
    <xf numFmtId="166" fontId="18" fillId="2" borderId="2" xfId="6" applyNumberFormat="1" applyFont="1" applyFill="1" applyBorder="1" applyAlignment="1" applyProtection="1">
      <alignment horizontal="center" vertical="center" wrapText="1"/>
    </xf>
    <xf numFmtId="166" fontId="18" fillId="2" borderId="2" xfId="7" applyNumberFormat="1" applyFont="1" applyFill="1" applyBorder="1" applyAlignment="1">
      <alignment horizontal="center" vertical="center"/>
    </xf>
    <xf numFmtId="166" fontId="19" fillId="2" borderId="2" xfId="7" applyNumberFormat="1" applyFont="1" applyFill="1" applyBorder="1" applyAlignment="1">
      <alignment horizontal="center" vertical="center"/>
    </xf>
    <xf numFmtId="166" fontId="18" fillId="2" borderId="4" xfId="7" applyNumberFormat="1" applyFont="1" applyFill="1" applyBorder="1" applyAlignment="1">
      <alignment horizontal="center" vertical="center"/>
    </xf>
    <xf numFmtId="166" fontId="18" fillId="2" borderId="7" xfId="7" applyNumberFormat="1" applyFont="1" applyFill="1" applyBorder="1" applyAlignment="1">
      <alignment horizontal="center" vertical="center"/>
    </xf>
    <xf numFmtId="166" fontId="18" fillId="2" borderId="7" xfId="8" applyNumberFormat="1" applyFont="1" applyFill="1" applyBorder="1" applyAlignment="1">
      <alignment horizontal="center" vertical="center"/>
    </xf>
    <xf numFmtId="166" fontId="18" fillId="2" borderId="2" xfId="8" applyNumberFormat="1" applyFont="1" applyFill="1" applyBorder="1" applyAlignment="1">
      <alignment horizontal="center" vertical="center"/>
    </xf>
    <xf numFmtId="164" fontId="20" fillId="2" borderId="2" xfId="3" applyNumberFormat="1" applyFont="1" applyFill="1" applyBorder="1" applyAlignment="1">
      <alignment horizontal="center" vertical="center"/>
    </xf>
    <xf numFmtId="166" fontId="18" fillId="0" borderId="2" xfId="7" applyNumberFormat="1" applyFont="1" applyBorder="1" applyAlignment="1">
      <alignment horizontal="center" vertical="center"/>
    </xf>
    <xf numFmtId="168" fontId="0" fillId="0" borderId="1" xfId="0" applyNumberFormat="1" applyBorder="1"/>
  </cellXfs>
  <cellStyles count="9">
    <cellStyle name="Excel Built-in Normal" xfId="3"/>
    <cellStyle name="Excel Built-in Normal 1" xfId="4"/>
    <cellStyle name="Moeda" xfId="6" builtinId="4"/>
    <cellStyle name="Moeda 2" xfId="2"/>
    <cellStyle name="Moeda 3" xfId="5"/>
    <cellStyle name="Normal" xfId="0" builtinId="0"/>
    <cellStyle name="Normal 2" xfId="1"/>
    <cellStyle name="Separador de milhares" xfId="8" builtinId="3"/>
    <cellStyle name="TableStyleLight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95251</xdr:rowOff>
    </xdr:from>
    <xdr:to>
      <xdr:col>2</xdr:col>
      <xdr:colOff>371475</xdr:colOff>
      <xdr:row>2</xdr:row>
      <xdr:rowOff>333375</xdr:rowOff>
    </xdr:to>
    <xdr:pic>
      <xdr:nvPicPr>
        <xdr:cNvPr id="2" name="Imagem 1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1"/>
          <a:ext cx="23526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73"/>
  <sheetViews>
    <sheetView tabSelected="1" topLeftCell="A243" workbookViewId="0">
      <selection activeCell="D265" sqref="D265:I265"/>
    </sheetView>
  </sheetViews>
  <sheetFormatPr defaultRowHeight="15"/>
  <cols>
    <col min="1" max="1" width="6.140625" customWidth="1"/>
    <col min="2" max="2" width="24.5703125" customWidth="1"/>
    <col min="3" max="3" width="10.85546875" customWidth="1"/>
    <col min="4" max="4" width="5.85546875" customWidth="1"/>
    <col min="5" max="5" width="6.42578125" customWidth="1"/>
    <col min="6" max="7" width="6.28515625" customWidth="1"/>
    <col min="8" max="8" width="5.5703125" customWidth="1"/>
    <col min="9" max="9" width="5.85546875" customWidth="1"/>
    <col min="10" max="10" width="6.7109375" customWidth="1"/>
    <col min="11" max="11" width="6.140625" customWidth="1"/>
    <col min="12" max="12" width="8.140625" style="3" customWidth="1"/>
    <col min="13" max="13" width="17.7109375" customWidth="1"/>
    <col min="14" max="14" width="17.5703125" customWidth="1"/>
  </cols>
  <sheetData>
    <row r="3" spans="1:14" ht="33" customHeight="1"/>
    <row r="4" spans="1:14" ht="31.5" customHeight="1">
      <c r="A4" s="42" t="s">
        <v>21</v>
      </c>
      <c r="B4" s="42"/>
      <c r="C4" s="42"/>
      <c r="D4" s="42"/>
      <c r="E4" s="1"/>
      <c r="F4" s="15"/>
      <c r="G4" s="5"/>
      <c r="H4" s="5"/>
      <c r="I4" s="5"/>
      <c r="J4" s="5"/>
      <c r="K4" s="5"/>
      <c r="L4" s="16"/>
      <c r="M4" s="5"/>
      <c r="N4" s="5"/>
    </row>
    <row r="5" spans="1:14" ht="15.75" customHeight="1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6.5">
      <c r="A6" s="1"/>
      <c r="B6" s="1"/>
      <c r="C6" s="1"/>
      <c r="D6" s="2"/>
      <c r="E6" s="1"/>
      <c r="F6" s="15"/>
      <c r="G6" s="5"/>
      <c r="H6" s="5"/>
      <c r="I6" s="5"/>
      <c r="J6" s="5"/>
      <c r="K6" s="5"/>
      <c r="L6" s="16"/>
      <c r="M6" s="5"/>
      <c r="N6" s="5"/>
    </row>
    <row r="7" spans="1:14" ht="22.5" customHeight="1">
      <c r="A7" s="43" t="s">
        <v>3</v>
      </c>
      <c r="B7" s="43"/>
      <c r="C7" s="43"/>
      <c r="D7" s="43"/>
      <c r="E7" s="1"/>
      <c r="F7" s="15"/>
      <c r="G7" s="5"/>
      <c r="H7" s="5"/>
      <c r="I7" s="5"/>
      <c r="J7" s="5"/>
      <c r="K7" s="5"/>
      <c r="L7" s="16"/>
      <c r="M7" s="5"/>
      <c r="N7" s="5"/>
    </row>
    <row r="8" spans="1:14" ht="39" customHeigh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5"/>
    </row>
    <row r="9" spans="1:14" ht="16.5">
      <c r="A9" s="10"/>
      <c r="B9" s="10"/>
      <c r="C9" s="10"/>
      <c r="D9" s="10"/>
      <c r="E9" s="10"/>
      <c r="F9" s="10"/>
      <c r="G9" s="5"/>
      <c r="H9" s="5"/>
      <c r="I9" s="5"/>
      <c r="J9" s="5"/>
      <c r="K9" s="5"/>
      <c r="L9" s="16"/>
      <c r="M9" s="5"/>
      <c r="N9" s="5"/>
    </row>
    <row r="10" spans="1:14" ht="85.5" customHeight="1">
      <c r="A10" s="11" t="s">
        <v>6</v>
      </c>
      <c r="B10" s="11" t="s">
        <v>0</v>
      </c>
      <c r="C10" s="11" t="s">
        <v>5</v>
      </c>
      <c r="D10" s="12" t="s">
        <v>13</v>
      </c>
      <c r="E10" s="12" t="s">
        <v>8</v>
      </c>
      <c r="F10" s="12" t="s">
        <v>11</v>
      </c>
      <c r="G10" s="12" t="s">
        <v>293</v>
      </c>
      <c r="H10" s="12" t="s">
        <v>10</v>
      </c>
      <c r="I10" s="12" t="s">
        <v>9</v>
      </c>
      <c r="J10" s="12" t="s">
        <v>294</v>
      </c>
      <c r="K10" s="12" t="s">
        <v>12</v>
      </c>
      <c r="L10" s="13" t="s">
        <v>7</v>
      </c>
      <c r="M10" s="14" t="s">
        <v>1</v>
      </c>
      <c r="N10" s="14" t="s">
        <v>2</v>
      </c>
    </row>
    <row r="11" spans="1:14" ht="16.5">
      <c r="A11" s="17">
        <v>1</v>
      </c>
      <c r="B11" s="36" t="s">
        <v>23</v>
      </c>
      <c r="C11" s="18" t="s">
        <v>274</v>
      </c>
      <c r="D11" s="37">
        <v>26</v>
      </c>
      <c r="E11" s="37" t="s">
        <v>295</v>
      </c>
      <c r="F11" s="37">
        <v>2</v>
      </c>
      <c r="G11" s="37">
        <v>11</v>
      </c>
      <c r="H11" s="37" t="s">
        <v>295</v>
      </c>
      <c r="I11" s="37" t="s">
        <v>295</v>
      </c>
      <c r="J11" s="37" t="s">
        <v>295</v>
      </c>
      <c r="K11" s="37">
        <v>10</v>
      </c>
      <c r="L11" s="38">
        <v>49</v>
      </c>
      <c r="M11" s="19">
        <v>12.21</v>
      </c>
      <c r="N11" s="20">
        <v>598.29</v>
      </c>
    </row>
    <row r="12" spans="1:14" ht="33">
      <c r="A12" s="17">
        <v>2</v>
      </c>
      <c r="B12" s="36" t="s">
        <v>24</v>
      </c>
      <c r="C12" s="18" t="s">
        <v>274</v>
      </c>
      <c r="D12" s="37">
        <v>18</v>
      </c>
      <c r="E12" s="37" t="s">
        <v>295</v>
      </c>
      <c r="F12" s="37">
        <v>4</v>
      </c>
      <c r="G12" s="37">
        <v>5</v>
      </c>
      <c r="H12" s="37" t="s">
        <v>295</v>
      </c>
      <c r="I12" s="37" t="s">
        <v>295</v>
      </c>
      <c r="J12" s="37">
        <v>32</v>
      </c>
      <c r="K12" s="37" t="s">
        <v>295</v>
      </c>
      <c r="L12" s="38">
        <v>59</v>
      </c>
      <c r="M12" s="19">
        <v>31.45</v>
      </c>
      <c r="N12" s="20">
        <v>1855.55</v>
      </c>
    </row>
    <row r="13" spans="1:14" ht="33">
      <c r="A13" s="17">
        <v>3</v>
      </c>
      <c r="B13" s="36" t="s">
        <v>25</v>
      </c>
      <c r="C13" s="18" t="s">
        <v>274</v>
      </c>
      <c r="D13" s="37">
        <v>20</v>
      </c>
      <c r="E13" s="37" t="s">
        <v>295</v>
      </c>
      <c r="F13" s="37">
        <v>11</v>
      </c>
      <c r="G13" s="37">
        <v>4</v>
      </c>
      <c r="H13" s="37" t="s">
        <v>295</v>
      </c>
      <c r="I13" s="37" t="s">
        <v>295</v>
      </c>
      <c r="J13" s="37">
        <v>16</v>
      </c>
      <c r="K13" s="37" t="s">
        <v>295</v>
      </c>
      <c r="L13" s="38">
        <v>51</v>
      </c>
      <c r="M13" s="21">
        <v>32.78</v>
      </c>
      <c r="N13" s="20">
        <v>1671.78</v>
      </c>
    </row>
    <row r="14" spans="1:14" ht="33">
      <c r="A14" s="17">
        <v>4</v>
      </c>
      <c r="B14" s="36" t="s">
        <v>26</v>
      </c>
      <c r="C14" s="18" t="s">
        <v>274</v>
      </c>
      <c r="D14" s="37">
        <v>20</v>
      </c>
      <c r="E14" s="37" t="s">
        <v>295</v>
      </c>
      <c r="F14" s="37">
        <v>10</v>
      </c>
      <c r="G14" s="37">
        <v>15</v>
      </c>
      <c r="H14" s="37" t="s">
        <v>295</v>
      </c>
      <c r="I14" s="37" t="s">
        <v>295</v>
      </c>
      <c r="J14" s="37">
        <v>32</v>
      </c>
      <c r="K14" s="37" t="s">
        <v>295</v>
      </c>
      <c r="L14" s="38">
        <v>77</v>
      </c>
      <c r="M14" s="21">
        <v>37.450000000000003</v>
      </c>
      <c r="N14" s="20">
        <v>2883.65</v>
      </c>
    </row>
    <row r="15" spans="1:14" ht="33">
      <c r="A15" s="17">
        <v>5</v>
      </c>
      <c r="B15" s="36" t="s">
        <v>27</v>
      </c>
      <c r="C15" s="18" t="s">
        <v>274</v>
      </c>
      <c r="D15" s="37">
        <v>8</v>
      </c>
      <c r="E15" s="37" t="s">
        <v>295</v>
      </c>
      <c r="F15" s="37">
        <v>8</v>
      </c>
      <c r="G15" s="37">
        <v>3</v>
      </c>
      <c r="H15" s="37" t="s">
        <v>295</v>
      </c>
      <c r="I15" s="37" t="s">
        <v>295</v>
      </c>
      <c r="J15" s="37">
        <v>8</v>
      </c>
      <c r="K15" s="37" t="s">
        <v>295</v>
      </c>
      <c r="L15" s="38">
        <v>27</v>
      </c>
      <c r="M15" s="21">
        <v>481.01</v>
      </c>
      <c r="N15" s="20">
        <v>12987.27</v>
      </c>
    </row>
    <row r="16" spans="1:14" ht="33">
      <c r="A16" s="17">
        <v>6</v>
      </c>
      <c r="B16" s="36" t="s">
        <v>28</v>
      </c>
      <c r="C16" s="18" t="s">
        <v>274</v>
      </c>
      <c r="D16" s="37">
        <v>23</v>
      </c>
      <c r="E16" s="37" t="s">
        <v>295</v>
      </c>
      <c r="F16" s="37" t="s">
        <v>295</v>
      </c>
      <c r="G16" s="37">
        <v>5</v>
      </c>
      <c r="H16" s="37" t="s">
        <v>295</v>
      </c>
      <c r="I16" s="37" t="s">
        <v>295</v>
      </c>
      <c r="J16" s="37">
        <v>16</v>
      </c>
      <c r="K16" s="37" t="s">
        <v>295</v>
      </c>
      <c r="L16" s="38">
        <v>44</v>
      </c>
      <c r="M16" s="21">
        <v>61.53</v>
      </c>
      <c r="N16" s="20">
        <v>2707.32</v>
      </c>
    </row>
    <row r="17" spans="1:14" ht="33">
      <c r="A17" s="17">
        <v>7</v>
      </c>
      <c r="B17" s="36" t="s">
        <v>29</v>
      </c>
      <c r="C17" s="18" t="s">
        <v>274</v>
      </c>
      <c r="D17" s="37">
        <v>18</v>
      </c>
      <c r="E17" s="37" t="s">
        <v>295</v>
      </c>
      <c r="F17" s="37">
        <v>20</v>
      </c>
      <c r="G17" s="37" t="s">
        <v>295</v>
      </c>
      <c r="H17" s="37">
        <v>10</v>
      </c>
      <c r="I17" s="37">
        <v>4</v>
      </c>
      <c r="J17" s="37">
        <v>12</v>
      </c>
      <c r="K17" s="37">
        <v>5</v>
      </c>
      <c r="L17" s="38">
        <v>69</v>
      </c>
      <c r="M17" s="21">
        <v>25.94</v>
      </c>
      <c r="N17" s="20">
        <v>1789.86</v>
      </c>
    </row>
    <row r="18" spans="1:14" ht="33">
      <c r="A18" s="17">
        <v>8</v>
      </c>
      <c r="B18" s="36" t="s">
        <v>30</v>
      </c>
      <c r="C18" s="18" t="s">
        <v>274</v>
      </c>
      <c r="D18" s="37">
        <v>18</v>
      </c>
      <c r="E18" s="37" t="s">
        <v>295</v>
      </c>
      <c r="F18" s="37">
        <v>8</v>
      </c>
      <c r="G18" s="37" t="s">
        <v>295</v>
      </c>
      <c r="H18" s="37">
        <v>10</v>
      </c>
      <c r="I18" s="37">
        <v>4</v>
      </c>
      <c r="J18" s="37">
        <v>12</v>
      </c>
      <c r="K18" s="37">
        <v>5</v>
      </c>
      <c r="L18" s="38">
        <v>57</v>
      </c>
      <c r="M18" s="21">
        <v>30.5</v>
      </c>
      <c r="N18" s="20">
        <v>1738.5</v>
      </c>
    </row>
    <row r="19" spans="1:14" ht="16.5">
      <c r="A19" s="17">
        <v>9</v>
      </c>
      <c r="B19" s="36" t="s">
        <v>31</v>
      </c>
      <c r="C19" s="18" t="s">
        <v>274</v>
      </c>
      <c r="D19" s="37">
        <v>13</v>
      </c>
      <c r="E19" s="37" t="s">
        <v>295</v>
      </c>
      <c r="F19" s="37">
        <v>10</v>
      </c>
      <c r="G19" s="37">
        <v>20</v>
      </c>
      <c r="H19" s="37" t="s">
        <v>295</v>
      </c>
      <c r="I19" s="37" t="s">
        <v>295</v>
      </c>
      <c r="J19" s="37">
        <v>2</v>
      </c>
      <c r="K19" s="37">
        <v>10</v>
      </c>
      <c r="L19" s="38">
        <v>55</v>
      </c>
      <c r="M19" s="21">
        <v>30.58</v>
      </c>
      <c r="N19" s="20">
        <v>1681.9</v>
      </c>
    </row>
    <row r="20" spans="1:14" ht="16.5">
      <c r="A20" s="17">
        <v>10</v>
      </c>
      <c r="B20" s="36" t="s">
        <v>32</v>
      </c>
      <c r="C20" s="18" t="s">
        <v>274</v>
      </c>
      <c r="D20" s="39">
        <v>138</v>
      </c>
      <c r="E20" s="39" t="s">
        <v>295</v>
      </c>
      <c r="F20" s="39">
        <v>40</v>
      </c>
      <c r="G20" s="39">
        <v>95</v>
      </c>
      <c r="H20" s="39">
        <v>12</v>
      </c>
      <c r="I20" s="39">
        <v>8</v>
      </c>
      <c r="J20" s="39">
        <v>80</v>
      </c>
      <c r="K20" s="39" t="s">
        <v>295</v>
      </c>
      <c r="L20" s="38">
        <v>373</v>
      </c>
      <c r="M20" s="21">
        <v>16.57</v>
      </c>
      <c r="N20" s="20">
        <v>6180.61</v>
      </c>
    </row>
    <row r="21" spans="1:14" ht="16.5">
      <c r="A21" s="17">
        <v>11</v>
      </c>
      <c r="B21" s="36" t="s">
        <v>33</v>
      </c>
      <c r="C21" s="18" t="s">
        <v>274</v>
      </c>
      <c r="D21" s="37">
        <v>138</v>
      </c>
      <c r="E21" s="37" t="s">
        <v>295</v>
      </c>
      <c r="F21" s="37">
        <v>45</v>
      </c>
      <c r="G21" s="37">
        <v>100</v>
      </c>
      <c r="H21" s="37">
        <v>12</v>
      </c>
      <c r="I21" s="37">
        <v>8</v>
      </c>
      <c r="J21" s="37">
        <v>96</v>
      </c>
      <c r="K21" s="37" t="s">
        <v>295</v>
      </c>
      <c r="L21" s="38">
        <v>399</v>
      </c>
      <c r="M21" s="21">
        <v>25.49</v>
      </c>
      <c r="N21" s="20">
        <v>10170.51</v>
      </c>
    </row>
    <row r="22" spans="1:14" ht="16.5">
      <c r="A22" s="17">
        <v>12</v>
      </c>
      <c r="B22" s="36" t="s">
        <v>34</v>
      </c>
      <c r="C22" s="18" t="s">
        <v>274</v>
      </c>
      <c r="D22" s="37">
        <v>158</v>
      </c>
      <c r="E22" s="37" t="s">
        <v>295</v>
      </c>
      <c r="F22" s="37">
        <v>90</v>
      </c>
      <c r="G22" s="37">
        <v>160</v>
      </c>
      <c r="H22" s="37">
        <v>12</v>
      </c>
      <c r="I22" s="37">
        <v>8</v>
      </c>
      <c r="J22" s="37">
        <v>136</v>
      </c>
      <c r="K22" s="37">
        <v>20</v>
      </c>
      <c r="L22" s="38">
        <v>584</v>
      </c>
      <c r="M22" s="21">
        <v>19.239999999999998</v>
      </c>
      <c r="N22" s="20">
        <v>11236.16</v>
      </c>
    </row>
    <row r="23" spans="1:14" ht="16.5">
      <c r="A23" s="17">
        <v>13</v>
      </c>
      <c r="B23" s="36" t="s">
        <v>35</v>
      </c>
      <c r="C23" s="18" t="s">
        <v>274</v>
      </c>
      <c r="D23" s="37">
        <v>28</v>
      </c>
      <c r="E23" s="37" t="s">
        <v>295</v>
      </c>
      <c r="F23" s="37">
        <v>5</v>
      </c>
      <c r="G23" s="37" t="s">
        <v>295</v>
      </c>
      <c r="H23" s="37">
        <v>12</v>
      </c>
      <c r="I23" s="37">
        <v>8</v>
      </c>
      <c r="J23" s="37">
        <v>104</v>
      </c>
      <c r="K23" s="37">
        <v>20</v>
      </c>
      <c r="L23" s="38">
        <v>177</v>
      </c>
      <c r="M23" s="21">
        <v>26.23</v>
      </c>
      <c r="N23" s="20">
        <v>4642.71</v>
      </c>
    </row>
    <row r="24" spans="1:14" ht="16.5">
      <c r="A24" s="17">
        <v>14</v>
      </c>
      <c r="B24" s="36" t="s">
        <v>36</v>
      </c>
      <c r="C24" s="18" t="s">
        <v>274</v>
      </c>
      <c r="D24" s="37">
        <v>38</v>
      </c>
      <c r="E24" s="37" t="s">
        <v>295</v>
      </c>
      <c r="F24" s="37">
        <v>70</v>
      </c>
      <c r="G24" s="37">
        <v>53</v>
      </c>
      <c r="H24" s="37">
        <v>12</v>
      </c>
      <c r="I24" s="37">
        <v>8</v>
      </c>
      <c r="J24" s="37">
        <v>88</v>
      </c>
      <c r="K24" s="37">
        <v>10</v>
      </c>
      <c r="L24" s="38">
        <v>279</v>
      </c>
      <c r="M24" s="21">
        <v>28.44</v>
      </c>
      <c r="N24" s="20">
        <v>7934.76</v>
      </c>
    </row>
    <row r="25" spans="1:14" ht="16.5">
      <c r="A25" s="17">
        <v>15</v>
      </c>
      <c r="B25" s="36" t="s">
        <v>37</v>
      </c>
      <c r="C25" s="18" t="s">
        <v>274</v>
      </c>
      <c r="D25" s="37">
        <v>28</v>
      </c>
      <c r="E25" s="37" t="s">
        <v>295</v>
      </c>
      <c r="F25" s="37">
        <v>24</v>
      </c>
      <c r="G25" s="37">
        <v>5</v>
      </c>
      <c r="H25" s="37">
        <v>6</v>
      </c>
      <c r="I25" s="37">
        <v>4</v>
      </c>
      <c r="J25" s="37">
        <v>32</v>
      </c>
      <c r="K25" s="37">
        <v>10</v>
      </c>
      <c r="L25" s="38">
        <v>109</v>
      </c>
      <c r="M25" s="21">
        <v>34.11</v>
      </c>
      <c r="N25" s="20">
        <v>3717.99</v>
      </c>
    </row>
    <row r="26" spans="1:14" ht="16.5">
      <c r="A26" s="17">
        <v>16</v>
      </c>
      <c r="B26" s="36" t="s">
        <v>38</v>
      </c>
      <c r="C26" s="18" t="s">
        <v>274</v>
      </c>
      <c r="D26" s="37">
        <v>28</v>
      </c>
      <c r="E26" s="37" t="s">
        <v>295</v>
      </c>
      <c r="F26" s="37">
        <v>21</v>
      </c>
      <c r="G26" s="37">
        <v>30</v>
      </c>
      <c r="H26" s="37" t="s">
        <v>295</v>
      </c>
      <c r="I26" s="37">
        <v>4</v>
      </c>
      <c r="J26" s="37">
        <v>10</v>
      </c>
      <c r="K26" s="37" t="s">
        <v>295</v>
      </c>
      <c r="L26" s="38">
        <v>93</v>
      </c>
      <c r="M26" s="21">
        <v>47.68</v>
      </c>
      <c r="N26" s="21">
        <v>4434.24</v>
      </c>
    </row>
    <row r="27" spans="1:14" ht="16.5">
      <c r="A27" s="17">
        <v>17</v>
      </c>
      <c r="B27" s="36" t="s">
        <v>39</v>
      </c>
      <c r="C27" s="18" t="s">
        <v>274</v>
      </c>
      <c r="D27" s="37">
        <v>18</v>
      </c>
      <c r="E27" s="37" t="s">
        <v>295</v>
      </c>
      <c r="F27" s="37">
        <v>15</v>
      </c>
      <c r="G27" s="37">
        <v>36</v>
      </c>
      <c r="H27" s="37" t="s">
        <v>295</v>
      </c>
      <c r="I27" s="37">
        <v>2</v>
      </c>
      <c r="J27" s="37">
        <v>8</v>
      </c>
      <c r="K27" s="37">
        <v>5</v>
      </c>
      <c r="L27" s="38">
        <v>84</v>
      </c>
      <c r="M27" s="21">
        <v>65.489999999999995</v>
      </c>
      <c r="N27" s="20">
        <v>5501.16</v>
      </c>
    </row>
    <row r="28" spans="1:14" ht="16.5">
      <c r="A28" s="17">
        <v>18</v>
      </c>
      <c r="B28" s="36" t="s">
        <v>40</v>
      </c>
      <c r="C28" s="18" t="s">
        <v>274</v>
      </c>
      <c r="D28" s="37">
        <v>13</v>
      </c>
      <c r="E28" s="37" t="s">
        <v>295</v>
      </c>
      <c r="F28" s="37" t="s">
        <v>295</v>
      </c>
      <c r="G28" s="37" t="s">
        <v>295</v>
      </c>
      <c r="H28" s="37" t="s">
        <v>295</v>
      </c>
      <c r="I28" s="37" t="s">
        <v>295</v>
      </c>
      <c r="J28" s="37">
        <v>8</v>
      </c>
      <c r="K28" s="37" t="s">
        <v>295</v>
      </c>
      <c r="L28" s="38">
        <v>21</v>
      </c>
      <c r="M28" s="21">
        <v>48.75</v>
      </c>
      <c r="N28" s="20">
        <v>1023.75</v>
      </c>
    </row>
    <row r="29" spans="1:14" ht="33">
      <c r="A29" s="17">
        <v>19</v>
      </c>
      <c r="B29" s="36" t="s">
        <v>41</v>
      </c>
      <c r="C29" s="18" t="s">
        <v>274</v>
      </c>
      <c r="D29" s="37">
        <v>33</v>
      </c>
      <c r="E29" s="37" t="s">
        <v>295</v>
      </c>
      <c r="F29" s="37">
        <v>6</v>
      </c>
      <c r="G29" s="37">
        <v>15</v>
      </c>
      <c r="H29" s="37">
        <v>10</v>
      </c>
      <c r="I29" s="37">
        <v>4</v>
      </c>
      <c r="J29" s="37">
        <v>16</v>
      </c>
      <c r="K29" s="37" t="s">
        <v>295</v>
      </c>
      <c r="L29" s="38">
        <v>84</v>
      </c>
      <c r="M29" s="21">
        <v>6.95</v>
      </c>
      <c r="N29" s="20">
        <v>583.79999999999995</v>
      </c>
    </row>
    <row r="30" spans="1:14" ht="33">
      <c r="A30" s="17">
        <v>20</v>
      </c>
      <c r="B30" s="36" t="s">
        <v>42</v>
      </c>
      <c r="C30" s="18" t="s">
        <v>274</v>
      </c>
      <c r="D30" s="37">
        <v>28</v>
      </c>
      <c r="E30" s="37" t="s">
        <v>295</v>
      </c>
      <c r="F30" s="37">
        <v>10</v>
      </c>
      <c r="G30" s="37">
        <v>5</v>
      </c>
      <c r="H30" s="37">
        <v>10</v>
      </c>
      <c r="I30" s="37">
        <v>4</v>
      </c>
      <c r="J30" s="37">
        <v>16</v>
      </c>
      <c r="K30" s="37" t="s">
        <v>295</v>
      </c>
      <c r="L30" s="38">
        <v>73</v>
      </c>
      <c r="M30" s="21">
        <v>10.42</v>
      </c>
      <c r="N30" s="20">
        <v>760.66</v>
      </c>
    </row>
    <row r="31" spans="1:14" ht="33">
      <c r="A31" s="17">
        <v>21</v>
      </c>
      <c r="B31" s="36" t="s">
        <v>43</v>
      </c>
      <c r="C31" s="18" t="s">
        <v>274</v>
      </c>
      <c r="D31" s="37">
        <v>23</v>
      </c>
      <c r="E31" s="37" t="s">
        <v>295</v>
      </c>
      <c r="F31" s="37">
        <v>16</v>
      </c>
      <c r="G31" s="37" t="s">
        <v>295</v>
      </c>
      <c r="H31" s="37">
        <v>10</v>
      </c>
      <c r="I31" s="37">
        <v>4</v>
      </c>
      <c r="J31" s="37">
        <v>16</v>
      </c>
      <c r="K31" s="37">
        <v>10</v>
      </c>
      <c r="L31" s="38">
        <v>79</v>
      </c>
      <c r="M31" s="21">
        <v>5.35</v>
      </c>
      <c r="N31" s="20">
        <v>422.65</v>
      </c>
    </row>
    <row r="32" spans="1:14" ht="33">
      <c r="A32" s="17">
        <v>22</v>
      </c>
      <c r="B32" s="36" t="s">
        <v>44</v>
      </c>
      <c r="C32" s="18" t="s">
        <v>274</v>
      </c>
      <c r="D32" s="37">
        <v>28</v>
      </c>
      <c r="E32" s="37" t="s">
        <v>295</v>
      </c>
      <c r="F32" s="37">
        <v>16</v>
      </c>
      <c r="G32" s="37" t="s">
        <v>295</v>
      </c>
      <c r="H32" s="37">
        <v>10</v>
      </c>
      <c r="I32" s="37">
        <v>4</v>
      </c>
      <c r="J32" s="37">
        <v>16</v>
      </c>
      <c r="K32" s="37" t="s">
        <v>295</v>
      </c>
      <c r="L32" s="38">
        <v>74</v>
      </c>
      <c r="M32" s="21">
        <v>4.5999999999999996</v>
      </c>
      <c r="N32" s="20">
        <v>340.4</v>
      </c>
    </row>
    <row r="33" spans="1:14" ht="33">
      <c r="A33" s="17">
        <v>23</v>
      </c>
      <c r="B33" s="36" t="s">
        <v>45</v>
      </c>
      <c r="C33" s="18" t="s">
        <v>274</v>
      </c>
      <c r="D33" s="37">
        <v>23</v>
      </c>
      <c r="E33" s="37" t="s">
        <v>295</v>
      </c>
      <c r="F33" s="37">
        <v>10</v>
      </c>
      <c r="G33" s="37" t="s">
        <v>295</v>
      </c>
      <c r="H33" s="37" t="s">
        <v>295</v>
      </c>
      <c r="I33" s="37">
        <v>4</v>
      </c>
      <c r="J33" s="37">
        <v>16</v>
      </c>
      <c r="K33" s="37" t="s">
        <v>295</v>
      </c>
      <c r="L33" s="38">
        <v>53</v>
      </c>
      <c r="M33" s="21">
        <v>7.79</v>
      </c>
      <c r="N33" s="20">
        <v>412.87</v>
      </c>
    </row>
    <row r="34" spans="1:14" ht="16.5">
      <c r="A34" s="17">
        <v>24</v>
      </c>
      <c r="B34" s="36" t="s">
        <v>46</v>
      </c>
      <c r="C34" s="18" t="s">
        <v>274</v>
      </c>
      <c r="D34" s="37">
        <v>7</v>
      </c>
      <c r="E34" s="37" t="s">
        <v>295</v>
      </c>
      <c r="F34" s="37">
        <v>10</v>
      </c>
      <c r="G34" s="37">
        <v>8</v>
      </c>
      <c r="H34" s="37" t="s">
        <v>295</v>
      </c>
      <c r="I34" s="37" t="s">
        <v>295</v>
      </c>
      <c r="J34" s="37">
        <v>2</v>
      </c>
      <c r="K34" s="37">
        <v>3</v>
      </c>
      <c r="L34" s="38">
        <v>30</v>
      </c>
      <c r="M34" s="21">
        <v>219.33</v>
      </c>
      <c r="N34" s="20">
        <v>6579.9</v>
      </c>
    </row>
    <row r="35" spans="1:14" ht="16.5">
      <c r="A35" s="17">
        <v>25</v>
      </c>
      <c r="B35" s="36" t="s">
        <v>47</v>
      </c>
      <c r="C35" s="18" t="s">
        <v>274</v>
      </c>
      <c r="D35" s="37">
        <v>5</v>
      </c>
      <c r="E35" s="37" t="s">
        <v>295</v>
      </c>
      <c r="F35" s="37">
        <v>4</v>
      </c>
      <c r="G35" s="37" t="s">
        <v>295</v>
      </c>
      <c r="H35" s="37" t="s">
        <v>295</v>
      </c>
      <c r="I35" s="37" t="s">
        <v>295</v>
      </c>
      <c r="J35" s="37" t="s">
        <v>295</v>
      </c>
      <c r="K35" s="37">
        <v>3</v>
      </c>
      <c r="L35" s="38">
        <v>12</v>
      </c>
      <c r="M35" s="21">
        <v>549.74</v>
      </c>
      <c r="N35" s="20">
        <v>6596.88</v>
      </c>
    </row>
    <row r="36" spans="1:14" ht="16.5">
      <c r="A36" s="17">
        <v>26</v>
      </c>
      <c r="B36" s="36" t="s">
        <v>48</v>
      </c>
      <c r="C36" s="18" t="s">
        <v>274</v>
      </c>
      <c r="D36" s="37">
        <v>28</v>
      </c>
      <c r="E36" s="37" t="s">
        <v>295</v>
      </c>
      <c r="F36" s="37">
        <v>85</v>
      </c>
      <c r="G36" s="37">
        <v>43</v>
      </c>
      <c r="H36" s="37" t="s">
        <v>295</v>
      </c>
      <c r="I36" s="37" t="s">
        <v>295</v>
      </c>
      <c r="J36" s="37">
        <v>16</v>
      </c>
      <c r="K36" s="37" t="s">
        <v>295</v>
      </c>
      <c r="L36" s="38">
        <v>172</v>
      </c>
      <c r="M36" s="21">
        <v>2.36</v>
      </c>
      <c r="N36" s="20">
        <v>405.92</v>
      </c>
    </row>
    <row r="37" spans="1:14" ht="16.5">
      <c r="A37" s="17">
        <v>27</v>
      </c>
      <c r="B37" s="36" t="s">
        <v>49</v>
      </c>
      <c r="C37" s="18" t="s">
        <v>274</v>
      </c>
      <c r="D37" s="37">
        <v>28</v>
      </c>
      <c r="E37" s="37" t="s">
        <v>295</v>
      </c>
      <c r="F37" s="37">
        <v>40</v>
      </c>
      <c r="G37" s="37">
        <v>53</v>
      </c>
      <c r="H37" s="37" t="s">
        <v>295</v>
      </c>
      <c r="I37" s="37" t="s">
        <v>295</v>
      </c>
      <c r="J37" s="37">
        <v>16</v>
      </c>
      <c r="K37" s="37" t="s">
        <v>295</v>
      </c>
      <c r="L37" s="38">
        <v>137</v>
      </c>
      <c r="M37" s="21">
        <v>1.34</v>
      </c>
      <c r="N37" s="20">
        <v>183.58</v>
      </c>
    </row>
    <row r="38" spans="1:14" ht="16.5">
      <c r="A38" s="17">
        <v>28</v>
      </c>
      <c r="B38" s="36" t="s">
        <v>50</v>
      </c>
      <c r="C38" s="18" t="s">
        <v>274</v>
      </c>
      <c r="D38" s="37">
        <v>8</v>
      </c>
      <c r="E38" s="37" t="s">
        <v>295</v>
      </c>
      <c r="F38" s="37">
        <v>14</v>
      </c>
      <c r="G38" s="37">
        <v>50</v>
      </c>
      <c r="H38" s="37">
        <v>10</v>
      </c>
      <c r="I38" s="37" t="s">
        <v>295</v>
      </c>
      <c r="J38" s="37">
        <v>32</v>
      </c>
      <c r="K38" s="37" t="s">
        <v>295</v>
      </c>
      <c r="L38" s="38">
        <v>114</v>
      </c>
      <c r="M38" s="21">
        <v>2.73</v>
      </c>
      <c r="N38" s="20">
        <v>311.22000000000003</v>
      </c>
    </row>
    <row r="39" spans="1:14" ht="16.5">
      <c r="A39" s="17">
        <v>29</v>
      </c>
      <c r="B39" s="36" t="s">
        <v>51</v>
      </c>
      <c r="C39" s="18" t="s">
        <v>274</v>
      </c>
      <c r="D39" s="37">
        <v>28</v>
      </c>
      <c r="E39" s="37" t="s">
        <v>295</v>
      </c>
      <c r="F39" s="37">
        <v>9</v>
      </c>
      <c r="G39" s="37">
        <v>62</v>
      </c>
      <c r="H39" s="37" t="s">
        <v>295</v>
      </c>
      <c r="I39" s="37" t="s">
        <v>295</v>
      </c>
      <c r="J39" s="37">
        <v>32</v>
      </c>
      <c r="K39" s="37" t="s">
        <v>295</v>
      </c>
      <c r="L39" s="38">
        <v>131</v>
      </c>
      <c r="M39" s="21">
        <v>2.92</v>
      </c>
      <c r="N39" s="20">
        <v>382.52</v>
      </c>
    </row>
    <row r="40" spans="1:14" ht="16.5">
      <c r="A40" s="17">
        <v>30</v>
      </c>
      <c r="B40" s="36" t="s">
        <v>52</v>
      </c>
      <c r="C40" s="18" t="s">
        <v>274</v>
      </c>
      <c r="D40" s="37">
        <v>28</v>
      </c>
      <c r="E40" s="37" t="s">
        <v>295</v>
      </c>
      <c r="F40" s="37">
        <v>20</v>
      </c>
      <c r="G40" s="37">
        <v>13</v>
      </c>
      <c r="H40" s="37" t="s">
        <v>295</v>
      </c>
      <c r="I40" s="37">
        <v>4</v>
      </c>
      <c r="J40" s="37">
        <v>20</v>
      </c>
      <c r="K40" s="37">
        <v>5</v>
      </c>
      <c r="L40" s="38">
        <v>90</v>
      </c>
      <c r="M40" s="21">
        <v>37.79</v>
      </c>
      <c r="N40" s="20">
        <v>3401.1</v>
      </c>
    </row>
    <row r="41" spans="1:14" ht="16.5">
      <c r="A41" s="17">
        <v>31</v>
      </c>
      <c r="B41" s="36" t="s">
        <v>53</v>
      </c>
      <c r="C41" s="18" t="s">
        <v>274</v>
      </c>
      <c r="D41" s="37">
        <v>18</v>
      </c>
      <c r="E41" s="37" t="s">
        <v>295</v>
      </c>
      <c r="F41" s="37">
        <v>16</v>
      </c>
      <c r="G41" s="37">
        <v>14</v>
      </c>
      <c r="H41" s="37" t="s">
        <v>295</v>
      </c>
      <c r="I41" s="37">
        <v>4</v>
      </c>
      <c r="J41" s="37">
        <v>10</v>
      </c>
      <c r="K41" s="37">
        <v>5</v>
      </c>
      <c r="L41" s="38">
        <v>67</v>
      </c>
      <c r="M41" s="21">
        <v>18.13</v>
      </c>
      <c r="N41" s="20">
        <v>1214.71</v>
      </c>
    </row>
    <row r="42" spans="1:14" ht="16.5">
      <c r="A42" s="17">
        <v>32</v>
      </c>
      <c r="B42" s="36" t="s">
        <v>54</v>
      </c>
      <c r="C42" s="18" t="s">
        <v>274</v>
      </c>
      <c r="D42" s="37">
        <v>20</v>
      </c>
      <c r="E42" s="37" t="s">
        <v>295</v>
      </c>
      <c r="F42" s="37">
        <v>62</v>
      </c>
      <c r="G42" s="37">
        <v>8</v>
      </c>
      <c r="H42" s="37" t="s">
        <v>295</v>
      </c>
      <c r="I42" s="37">
        <v>4</v>
      </c>
      <c r="J42" s="37">
        <v>24</v>
      </c>
      <c r="K42" s="37">
        <v>10</v>
      </c>
      <c r="L42" s="38">
        <v>128</v>
      </c>
      <c r="M42" s="21">
        <v>7.91</v>
      </c>
      <c r="N42" s="20">
        <v>1012.48</v>
      </c>
    </row>
    <row r="43" spans="1:14" ht="16.5">
      <c r="A43" s="17">
        <v>33</v>
      </c>
      <c r="B43" s="36" t="s">
        <v>55</v>
      </c>
      <c r="C43" s="18" t="s">
        <v>274</v>
      </c>
      <c r="D43" s="37">
        <v>38</v>
      </c>
      <c r="E43" s="37" t="s">
        <v>295</v>
      </c>
      <c r="F43" s="37">
        <v>42</v>
      </c>
      <c r="G43" s="37">
        <v>3</v>
      </c>
      <c r="H43" s="37">
        <v>12</v>
      </c>
      <c r="I43" s="37">
        <v>4</v>
      </c>
      <c r="J43" s="37">
        <v>29</v>
      </c>
      <c r="K43" s="37">
        <v>5</v>
      </c>
      <c r="L43" s="38">
        <v>133</v>
      </c>
      <c r="M43" s="21">
        <v>11.16</v>
      </c>
      <c r="N43" s="20">
        <v>1484.28</v>
      </c>
    </row>
    <row r="44" spans="1:14" ht="16.5">
      <c r="A44" s="17">
        <v>34</v>
      </c>
      <c r="B44" s="36" t="s">
        <v>56</v>
      </c>
      <c r="C44" s="18" t="s">
        <v>274</v>
      </c>
      <c r="D44" s="37">
        <v>28</v>
      </c>
      <c r="E44" s="37" t="s">
        <v>295</v>
      </c>
      <c r="F44" s="37">
        <v>60</v>
      </c>
      <c r="G44" s="37">
        <v>53</v>
      </c>
      <c r="H44" s="37">
        <v>10</v>
      </c>
      <c r="I44" s="37" t="s">
        <v>295</v>
      </c>
      <c r="J44" s="37">
        <v>32</v>
      </c>
      <c r="K44" s="37">
        <v>10</v>
      </c>
      <c r="L44" s="38">
        <v>193</v>
      </c>
      <c r="M44" s="21">
        <v>5.48</v>
      </c>
      <c r="N44" s="20">
        <v>1057.6400000000001</v>
      </c>
    </row>
    <row r="45" spans="1:14" ht="16.5">
      <c r="A45" s="17">
        <v>35</v>
      </c>
      <c r="B45" s="36" t="s">
        <v>57</v>
      </c>
      <c r="C45" s="18" t="s">
        <v>274</v>
      </c>
      <c r="D45" s="37">
        <v>23</v>
      </c>
      <c r="E45" s="37" t="s">
        <v>295</v>
      </c>
      <c r="F45" s="37">
        <v>30</v>
      </c>
      <c r="G45" s="37">
        <v>115</v>
      </c>
      <c r="H45" s="37">
        <v>12</v>
      </c>
      <c r="I45" s="37">
        <v>8</v>
      </c>
      <c r="J45" s="37">
        <v>35</v>
      </c>
      <c r="K45" s="37" t="s">
        <v>295</v>
      </c>
      <c r="L45" s="38">
        <v>223</v>
      </c>
      <c r="M45" s="21">
        <v>3.62</v>
      </c>
      <c r="N45" s="20">
        <v>807.26</v>
      </c>
    </row>
    <row r="46" spans="1:14" ht="16.5">
      <c r="A46" s="17">
        <v>36</v>
      </c>
      <c r="B46" s="36" t="s">
        <v>58</v>
      </c>
      <c r="C46" s="18" t="s">
        <v>274</v>
      </c>
      <c r="D46" s="37">
        <v>118</v>
      </c>
      <c r="E46" s="37" t="s">
        <v>295</v>
      </c>
      <c r="F46" s="37">
        <v>86</v>
      </c>
      <c r="G46" s="37">
        <v>70</v>
      </c>
      <c r="H46" s="37">
        <v>100</v>
      </c>
      <c r="I46" s="37">
        <v>8</v>
      </c>
      <c r="J46" s="37">
        <v>136</v>
      </c>
      <c r="K46" s="37">
        <v>30</v>
      </c>
      <c r="L46" s="38">
        <v>548</v>
      </c>
      <c r="M46" s="21">
        <v>6.12</v>
      </c>
      <c r="N46" s="20">
        <v>3353.76</v>
      </c>
    </row>
    <row r="47" spans="1:14" ht="16.5">
      <c r="A47" s="17">
        <v>37</v>
      </c>
      <c r="B47" s="36" t="s">
        <v>59</v>
      </c>
      <c r="C47" s="18" t="s">
        <v>274</v>
      </c>
      <c r="D47" s="37">
        <v>48</v>
      </c>
      <c r="E47" s="37" t="s">
        <v>295</v>
      </c>
      <c r="F47" s="37">
        <v>18</v>
      </c>
      <c r="G47" s="37">
        <v>17</v>
      </c>
      <c r="H47" s="37" t="s">
        <v>295</v>
      </c>
      <c r="I47" s="37">
        <v>4</v>
      </c>
      <c r="J47" s="37">
        <v>20</v>
      </c>
      <c r="K47" s="37">
        <v>10</v>
      </c>
      <c r="L47" s="38">
        <v>117</v>
      </c>
      <c r="M47" s="21">
        <v>23.32</v>
      </c>
      <c r="N47" s="20">
        <v>2728.44</v>
      </c>
    </row>
    <row r="48" spans="1:14" ht="16.5">
      <c r="A48" s="17">
        <v>38</v>
      </c>
      <c r="B48" s="36" t="s">
        <v>60</v>
      </c>
      <c r="C48" s="18" t="s">
        <v>274</v>
      </c>
      <c r="D48" s="37">
        <v>68</v>
      </c>
      <c r="E48" s="37" t="s">
        <v>295</v>
      </c>
      <c r="F48" s="37">
        <v>80</v>
      </c>
      <c r="G48" s="37">
        <v>130</v>
      </c>
      <c r="H48" s="37">
        <v>50</v>
      </c>
      <c r="I48" s="37" t="s">
        <v>295</v>
      </c>
      <c r="J48" s="37">
        <v>96</v>
      </c>
      <c r="K48" s="37">
        <v>20</v>
      </c>
      <c r="L48" s="38">
        <v>444</v>
      </c>
      <c r="M48" s="21">
        <v>7.63</v>
      </c>
      <c r="N48" s="20">
        <v>3387.72</v>
      </c>
    </row>
    <row r="49" spans="1:14" ht="16.5">
      <c r="A49" s="17">
        <v>39</v>
      </c>
      <c r="B49" s="36" t="s">
        <v>61</v>
      </c>
      <c r="C49" s="18" t="s">
        <v>274</v>
      </c>
      <c r="D49" s="37">
        <v>28</v>
      </c>
      <c r="E49" s="37" t="s">
        <v>295</v>
      </c>
      <c r="F49" s="37">
        <v>66</v>
      </c>
      <c r="G49" s="37">
        <v>100</v>
      </c>
      <c r="H49" s="37">
        <v>50</v>
      </c>
      <c r="I49" s="37" t="s">
        <v>295</v>
      </c>
      <c r="J49" s="37">
        <v>80</v>
      </c>
      <c r="K49" s="37" t="s">
        <v>295</v>
      </c>
      <c r="L49" s="38">
        <v>324</v>
      </c>
      <c r="M49" s="21">
        <v>4.93</v>
      </c>
      <c r="N49" s="20">
        <v>1597.32</v>
      </c>
    </row>
    <row r="50" spans="1:14" ht="16.5">
      <c r="A50" s="17">
        <v>40</v>
      </c>
      <c r="B50" s="36" t="s">
        <v>62</v>
      </c>
      <c r="C50" s="18" t="s">
        <v>274</v>
      </c>
      <c r="D50" s="37">
        <v>8</v>
      </c>
      <c r="E50" s="37" t="s">
        <v>295</v>
      </c>
      <c r="F50" s="37" t="s">
        <v>295</v>
      </c>
      <c r="G50" s="37" t="s">
        <v>295</v>
      </c>
      <c r="H50" s="37">
        <v>50</v>
      </c>
      <c r="I50" s="37" t="s">
        <v>295</v>
      </c>
      <c r="J50" s="37">
        <v>32</v>
      </c>
      <c r="K50" s="37">
        <v>20</v>
      </c>
      <c r="L50" s="38">
        <v>110</v>
      </c>
      <c r="M50" s="21">
        <v>5.16</v>
      </c>
      <c r="N50" s="20">
        <v>567.6</v>
      </c>
    </row>
    <row r="51" spans="1:14" ht="16.5">
      <c r="A51" s="17">
        <v>41</v>
      </c>
      <c r="B51" s="36" t="s">
        <v>63</v>
      </c>
      <c r="C51" s="18" t="s">
        <v>274</v>
      </c>
      <c r="D51" s="37" t="s">
        <v>295</v>
      </c>
      <c r="E51" s="37" t="s">
        <v>295</v>
      </c>
      <c r="F51" s="37" t="s">
        <v>295</v>
      </c>
      <c r="G51" s="37" t="s">
        <v>295</v>
      </c>
      <c r="H51" s="37" t="s">
        <v>295</v>
      </c>
      <c r="I51" s="37" t="s">
        <v>295</v>
      </c>
      <c r="J51" s="37">
        <v>32</v>
      </c>
      <c r="K51" s="37" t="s">
        <v>295</v>
      </c>
      <c r="L51" s="38">
        <v>32</v>
      </c>
      <c r="M51" s="21">
        <v>6.83</v>
      </c>
      <c r="N51" s="20">
        <v>218.56</v>
      </c>
    </row>
    <row r="52" spans="1:14" ht="16.5">
      <c r="A52" s="17">
        <v>42</v>
      </c>
      <c r="B52" s="36" t="s">
        <v>64</v>
      </c>
      <c r="C52" s="18" t="s">
        <v>274</v>
      </c>
      <c r="D52" s="37">
        <v>208</v>
      </c>
      <c r="E52" s="37" t="s">
        <v>295</v>
      </c>
      <c r="F52" s="37">
        <v>27</v>
      </c>
      <c r="G52" s="37">
        <v>35</v>
      </c>
      <c r="H52" s="37">
        <v>12</v>
      </c>
      <c r="I52" s="37" t="s">
        <v>295</v>
      </c>
      <c r="J52" s="37">
        <v>88</v>
      </c>
      <c r="K52" s="37" t="s">
        <v>295</v>
      </c>
      <c r="L52" s="38">
        <v>370</v>
      </c>
      <c r="M52" s="21">
        <v>7.38</v>
      </c>
      <c r="N52" s="20">
        <v>2730.6</v>
      </c>
    </row>
    <row r="53" spans="1:14" ht="16.5">
      <c r="A53" s="17">
        <v>43</v>
      </c>
      <c r="B53" s="36" t="s">
        <v>65</v>
      </c>
      <c r="C53" s="18" t="s">
        <v>274</v>
      </c>
      <c r="D53" s="37">
        <v>8</v>
      </c>
      <c r="E53" s="37" t="s">
        <v>295</v>
      </c>
      <c r="F53" s="37">
        <v>81</v>
      </c>
      <c r="G53" s="37" t="s">
        <v>295</v>
      </c>
      <c r="H53" s="37" t="s">
        <v>295</v>
      </c>
      <c r="I53" s="37" t="s">
        <v>295</v>
      </c>
      <c r="J53" s="37">
        <v>32</v>
      </c>
      <c r="K53" s="37">
        <v>20</v>
      </c>
      <c r="L53" s="38">
        <v>141</v>
      </c>
      <c r="M53" s="21">
        <v>14.48</v>
      </c>
      <c r="N53" s="20">
        <v>2041.68</v>
      </c>
    </row>
    <row r="54" spans="1:14" ht="16.5">
      <c r="A54" s="17">
        <v>44</v>
      </c>
      <c r="B54" s="36" t="s">
        <v>66</v>
      </c>
      <c r="C54" s="18" t="s">
        <v>274</v>
      </c>
      <c r="D54" s="37">
        <v>28</v>
      </c>
      <c r="E54" s="37" t="s">
        <v>295</v>
      </c>
      <c r="F54" s="37">
        <v>66</v>
      </c>
      <c r="G54" s="37">
        <v>10</v>
      </c>
      <c r="H54" s="37" t="s">
        <v>295</v>
      </c>
      <c r="I54" s="37">
        <v>4</v>
      </c>
      <c r="J54" s="37">
        <v>48</v>
      </c>
      <c r="K54" s="37">
        <v>10</v>
      </c>
      <c r="L54" s="38">
        <v>166</v>
      </c>
      <c r="M54" s="19">
        <v>20.05</v>
      </c>
      <c r="N54" s="20">
        <v>3328.3</v>
      </c>
    </row>
    <row r="55" spans="1:14" ht="16.5">
      <c r="A55" s="17">
        <v>45</v>
      </c>
      <c r="B55" s="36" t="s">
        <v>67</v>
      </c>
      <c r="C55" s="18" t="s">
        <v>274</v>
      </c>
      <c r="D55" s="37">
        <v>8</v>
      </c>
      <c r="E55" s="37" t="s">
        <v>295</v>
      </c>
      <c r="F55" s="37" t="s">
        <v>295</v>
      </c>
      <c r="G55" s="37" t="s">
        <v>295</v>
      </c>
      <c r="H55" s="37">
        <v>12</v>
      </c>
      <c r="I55" s="37" t="s">
        <v>295</v>
      </c>
      <c r="J55" s="37">
        <v>24</v>
      </c>
      <c r="K55" s="37" t="s">
        <v>295</v>
      </c>
      <c r="L55" s="38">
        <v>44</v>
      </c>
      <c r="M55" s="19">
        <v>14</v>
      </c>
      <c r="N55" s="20">
        <v>616</v>
      </c>
    </row>
    <row r="56" spans="1:14" ht="16.5">
      <c r="A56" s="17">
        <v>46</v>
      </c>
      <c r="B56" s="36" t="s">
        <v>68</v>
      </c>
      <c r="C56" s="18" t="s">
        <v>274</v>
      </c>
      <c r="D56" s="37">
        <v>40</v>
      </c>
      <c r="E56" s="37" t="s">
        <v>295</v>
      </c>
      <c r="F56" s="37">
        <v>6</v>
      </c>
      <c r="G56" s="37">
        <v>10</v>
      </c>
      <c r="H56" s="37" t="s">
        <v>295</v>
      </c>
      <c r="I56" s="37" t="s">
        <v>295</v>
      </c>
      <c r="J56" s="37">
        <v>32</v>
      </c>
      <c r="K56" s="37" t="s">
        <v>295</v>
      </c>
      <c r="L56" s="38">
        <v>88</v>
      </c>
      <c r="M56" s="21">
        <v>10.86</v>
      </c>
      <c r="N56" s="20">
        <v>955.68</v>
      </c>
    </row>
    <row r="57" spans="1:14" ht="16.5">
      <c r="A57" s="17">
        <v>47</v>
      </c>
      <c r="B57" s="36" t="s">
        <v>69</v>
      </c>
      <c r="C57" s="18" t="s">
        <v>274</v>
      </c>
      <c r="D57" s="37">
        <v>3</v>
      </c>
      <c r="E57" s="37" t="s">
        <v>295</v>
      </c>
      <c r="F57" s="37">
        <v>5</v>
      </c>
      <c r="G57" s="37">
        <v>12</v>
      </c>
      <c r="H57" s="37" t="s">
        <v>295</v>
      </c>
      <c r="I57" s="37" t="s">
        <v>295</v>
      </c>
      <c r="J57" s="37" t="s">
        <v>295</v>
      </c>
      <c r="K57" s="37" t="s">
        <v>295</v>
      </c>
      <c r="L57" s="38">
        <v>20</v>
      </c>
      <c r="M57" s="22">
        <v>52.57</v>
      </c>
      <c r="N57" s="20">
        <v>1051.4000000000001</v>
      </c>
    </row>
    <row r="58" spans="1:14" ht="16.5">
      <c r="A58" s="17">
        <v>48</v>
      </c>
      <c r="B58" s="36" t="s">
        <v>70</v>
      </c>
      <c r="C58" s="18" t="s">
        <v>274</v>
      </c>
      <c r="D58" s="37">
        <v>18</v>
      </c>
      <c r="E58" s="37" t="s">
        <v>295</v>
      </c>
      <c r="F58" s="37">
        <v>20</v>
      </c>
      <c r="G58" s="37">
        <v>10</v>
      </c>
      <c r="H58" s="37" t="s">
        <v>295</v>
      </c>
      <c r="I58" s="37" t="s">
        <v>295</v>
      </c>
      <c r="J58" s="37">
        <v>48</v>
      </c>
      <c r="K58" s="37">
        <v>5</v>
      </c>
      <c r="L58" s="38">
        <v>101</v>
      </c>
      <c r="M58" s="22">
        <v>70.760000000000005</v>
      </c>
      <c r="N58" s="20">
        <v>7146.76</v>
      </c>
    </row>
    <row r="59" spans="1:14" ht="16.5">
      <c r="A59" s="17">
        <v>49</v>
      </c>
      <c r="B59" s="36" t="s">
        <v>71</v>
      </c>
      <c r="C59" s="18" t="s">
        <v>274</v>
      </c>
      <c r="D59" s="37">
        <v>23</v>
      </c>
      <c r="E59" s="37" t="s">
        <v>295</v>
      </c>
      <c r="F59" s="37">
        <v>30</v>
      </c>
      <c r="G59" s="37">
        <v>76</v>
      </c>
      <c r="H59" s="37" t="s">
        <v>295</v>
      </c>
      <c r="I59" s="37" t="s">
        <v>295</v>
      </c>
      <c r="J59" s="37">
        <v>112</v>
      </c>
      <c r="K59" s="37">
        <v>20</v>
      </c>
      <c r="L59" s="38">
        <v>261</v>
      </c>
      <c r="M59" s="21">
        <v>117.59</v>
      </c>
      <c r="N59" s="20">
        <v>30690.99</v>
      </c>
    </row>
    <row r="60" spans="1:14" ht="16.5">
      <c r="A60" s="17">
        <v>50</v>
      </c>
      <c r="B60" s="36" t="s">
        <v>72</v>
      </c>
      <c r="C60" s="18" t="s">
        <v>274</v>
      </c>
      <c r="D60" s="37">
        <v>53</v>
      </c>
      <c r="E60" s="37" t="s">
        <v>295</v>
      </c>
      <c r="F60" s="37">
        <v>23</v>
      </c>
      <c r="G60" s="37">
        <v>80</v>
      </c>
      <c r="H60" s="37" t="s">
        <v>295</v>
      </c>
      <c r="I60" s="37" t="s">
        <v>295</v>
      </c>
      <c r="J60" s="37">
        <v>112</v>
      </c>
      <c r="K60" s="37">
        <v>10</v>
      </c>
      <c r="L60" s="38">
        <v>278</v>
      </c>
      <c r="M60" s="21">
        <v>137.59</v>
      </c>
      <c r="N60" s="20">
        <v>38250.019999999997</v>
      </c>
    </row>
    <row r="61" spans="1:14" ht="16.5">
      <c r="A61" s="17">
        <v>51</v>
      </c>
      <c r="B61" s="36" t="s">
        <v>73</v>
      </c>
      <c r="C61" s="18" t="s">
        <v>274</v>
      </c>
      <c r="D61" s="37">
        <v>28</v>
      </c>
      <c r="E61" s="37" t="s">
        <v>295</v>
      </c>
      <c r="F61" s="37">
        <v>6</v>
      </c>
      <c r="G61" s="37">
        <v>10</v>
      </c>
      <c r="H61" s="37" t="s">
        <v>295</v>
      </c>
      <c r="I61" s="37" t="s">
        <v>295</v>
      </c>
      <c r="J61" s="37" t="s">
        <v>295</v>
      </c>
      <c r="K61" s="37">
        <v>15</v>
      </c>
      <c r="L61" s="38">
        <v>59</v>
      </c>
      <c r="M61" s="21">
        <v>84.23</v>
      </c>
      <c r="N61" s="20">
        <v>4969.57</v>
      </c>
    </row>
    <row r="62" spans="1:14" ht="16.5">
      <c r="A62" s="17">
        <v>52</v>
      </c>
      <c r="B62" s="36" t="s">
        <v>74</v>
      </c>
      <c r="C62" s="18" t="s">
        <v>274</v>
      </c>
      <c r="D62" s="37">
        <v>28</v>
      </c>
      <c r="E62" s="37" t="s">
        <v>295</v>
      </c>
      <c r="F62" s="37">
        <v>6</v>
      </c>
      <c r="G62" s="37">
        <v>4</v>
      </c>
      <c r="H62" s="37" t="s">
        <v>295</v>
      </c>
      <c r="I62" s="37" t="s">
        <v>295</v>
      </c>
      <c r="J62" s="37" t="s">
        <v>295</v>
      </c>
      <c r="K62" s="37" t="s">
        <v>295</v>
      </c>
      <c r="L62" s="38">
        <v>38</v>
      </c>
      <c r="M62" s="21">
        <v>72.239999999999995</v>
      </c>
      <c r="N62" s="20">
        <v>2745.12</v>
      </c>
    </row>
    <row r="63" spans="1:14" ht="16.5">
      <c r="A63" s="17">
        <v>53</v>
      </c>
      <c r="B63" s="36" t="s">
        <v>75</v>
      </c>
      <c r="C63" s="18" t="s">
        <v>274</v>
      </c>
      <c r="D63" s="37">
        <v>5</v>
      </c>
      <c r="E63" s="37" t="s">
        <v>295</v>
      </c>
      <c r="F63" s="37">
        <v>4</v>
      </c>
      <c r="G63" s="37">
        <v>54</v>
      </c>
      <c r="H63" s="37" t="s">
        <v>295</v>
      </c>
      <c r="I63" s="37" t="s">
        <v>295</v>
      </c>
      <c r="J63" s="37" t="s">
        <v>295</v>
      </c>
      <c r="K63" s="37">
        <v>10</v>
      </c>
      <c r="L63" s="38">
        <v>73</v>
      </c>
      <c r="M63" s="21">
        <v>12.67</v>
      </c>
      <c r="N63" s="20">
        <v>924.91</v>
      </c>
    </row>
    <row r="64" spans="1:14" ht="33">
      <c r="A64" s="17">
        <v>54</v>
      </c>
      <c r="B64" s="36" t="s">
        <v>76</v>
      </c>
      <c r="C64" s="18" t="s">
        <v>274</v>
      </c>
      <c r="D64" s="37">
        <v>8</v>
      </c>
      <c r="E64" s="37" t="s">
        <v>295</v>
      </c>
      <c r="F64" s="37">
        <v>24</v>
      </c>
      <c r="G64" s="37">
        <v>15</v>
      </c>
      <c r="H64" s="37" t="s">
        <v>295</v>
      </c>
      <c r="I64" s="37" t="s">
        <v>295</v>
      </c>
      <c r="J64" s="37">
        <v>32</v>
      </c>
      <c r="K64" s="37">
        <v>20</v>
      </c>
      <c r="L64" s="38">
        <v>99</v>
      </c>
      <c r="M64" s="21">
        <v>16.690000000000001</v>
      </c>
      <c r="N64" s="20">
        <v>1652.31</v>
      </c>
    </row>
    <row r="65" spans="1:14" ht="33">
      <c r="A65" s="17">
        <v>55</v>
      </c>
      <c r="B65" s="36" t="s">
        <v>77</v>
      </c>
      <c r="C65" s="18" t="s">
        <v>274</v>
      </c>
      <c r="D65" s="37">
        <v>58</v>
      </c>
      <c r="E65" s="37" t="s">
        <v>295</v>
      </c>
      <c r="F65" s="37">
        <v>24</v>
      </c>
      <c r="G65" s="37">
        <v>10</v>
      </c>
      <c r="H65" s="37">
        <v>12</v>
      </c>
      <c r="I65" s="37" t="s">
        <v>295</v>
      </c>
      <c r="J65" s="37" t="s">
        <v>295</v>
      </c>
      <c r="K65" s="37">
        <v>20</v>
      </c>
      <c r="L65" s="38">
        <v>124</v>
      </c>
      <c r="M65" s="21">
        <v>15.53</v>
      </c>
      <c r="N65" s="20">
        <v>1925.72</v>
      </c>
    </row>
    <row r="66" spans="1:14" ht="33">
      <c r="A66" s="17">
        <v>56</v>
      </c>
      <c r="B66" s="36" t="s">
        <v>78</v>
      </c>
      <c r="C66" s="18" t="s">
        <v>274</v>
      </c>
      <c r="D66" s="37">
        <v>28</v>
      </c>
      <c r="E66" s="37" t="s">
        <v>295</v>
      </c>
      <c r="F66" s="37" t="s">
        <v>295</v>
      </c>
      <c r="G66" s="37" t="s">
        <v>295</v>
      </c>
      <c r="H66" s="37">
        <v>12</v>
      </c>
      <c r="I66" s="37" t="s">
        <v>295</v>
      </c>
      <c r="J66" s="37">
        <v>32</v>
      </c>
      <c r="K66" s="37">
        <v>20</v>
      </c>
      <c r="L66" s="38">
        <v>92</v>
      </c>
      <c r="M66" s="21">
        <v>18.39</v>
      </c>
      <c r="N66" s="20">
        <v>1691.88</v>
      </c>
    </row>
    <row r="67" spans="1:14" ht="33">
      <c r="A67" s="17">
        <v>57</v>
      </c>
      <c r="B67" s="36" t="s">
        <v>79</v>
      </c>
      <c r="C67" s="18" t="s">
        <v>274</v>
      </c>
      <c r="D67" s="37">
        <v>58</v>
      </c>
      <c r="E67" s="37" t="s">
        <v>295</v>
      </c>
      <c r="F67" s="37" t="s">
        <v>295</v>
      </c>
      <c r="G67" s="37" t="s">
        <v>295</v>
      </c>
      <c r="H67" s="37" t="s">
        <v>295</v>
      </c>
      <c r="I67" s="37" t="s">
        <v>295</v>
      </c>
      <c r="J67" s="37">
        <v>32</v>
      </c>
      <c r="K67" s="37">
        <v>10</v>
      </c>
      <c r="L67" s="38">
        <v>100</v>
      </c>
      <c r="M67" s="21">
        <v>22.96</v>
      </c>
      <c r="N67" s="20">
        <v>2296</v>
      </c>
    </row>
    <row r="68" spans="1:14" ht="16.5">
      <c r="A68" s="17">
        <v>58</v>
      </c>
      <c r="B68" s="36" t="s">
        <v>80</v>
      </c>
      <c r="C68" s="18" t="s">
        <v>274</v>
      </c>
      <c r="D68" s="37">
        <v>48</v>
      </c>
      <c r="E68" s="37" t="s">
        <v>295</v>
      </c>
      <c r="F68" s="37">
        <v>64</v>
      </c>
      <c r="G68" s="37">
        <v>111</v>
      </c>
      <c r="H68" s="37">
        <v>50</v>
      </c>
      <c r="I68" s="37" t="s">
        <v>295</v>
      </c>
      <c r="J68" s="37">
        <v>35</v>
      </c>
      <c r="K68" s="37" t="s">
        <v>295</v>
      </c>
      <c r="L68" s="38">
        <v>308</v>
      </c>
      <c r="M68" s="21">
        <v>28.31</v>
      </c>
      <c r="N68" s="20">
        <v>8719.48</v>
      </c>
    </row>
    <row r="69" spans="1:14" ht="16.5">
      <c r="A69" s="17">
        <v>59</v>
      </c>
      <c r="B69" s="36" t="s">
        <v>81</v>
      </c>
      <c r="C69" s="18" t="s">
        <v>274</v>
      </c>
      <c r="D69" s="37">
        <v>4</v>
      </c>
      <c r="E69" s="37" t="s">
        <v>295</v>
      </c>
      <c r="F69" s="37" t="s">
        <v>295</v>
      </c>
      <c r="G69" s="37">
        <v>13</v>
      </c>
      <c r="H69" s="37">
        <v>1</v>
      </c>
      <c r="I69" s="37" t="s">
        <v>295</v>
      </c>
      <c r="J69" s="37" t="s">
        <v>295</v>
      </c>
      <c r="K69" s="37">
        <v>2</v>
      </c>
      <c r="L69" s="38">
        <v>20</v>
      </c>
      <c r="M69" s="21">
        <v>366.65</v>
      </c>
      <c r="N69" s="20">
        <v>7333</v>
      </c>
    </row>
    <row r="70" spans="1:14" ht="16.5">
      <c r="A70" s="17">
        <v>60</v>
      </c>
      <c r="B70" s="36" t="s">
        <v>82</v>
      </c>
      <c r="C70" s="18" t="s">
        <v>274</v>
      </c>
      <c r="D70" s="37">
        <v>8</v>
      </c>
      <c r="E70" s="37" t="s">
        <v>295</v>
      </c>
      <c r="F70" s="37">
        <v>120</v>
      </c>
      <c r="G70" s="37" t="s">
        <v>295</v>
      </c>
      <c r="H70" s="37" t="s">
        <v>295</v>
      </c>
      <c r="I70" s="37" t="s">
        <v>295</v>
      </c>
      <c r="J70" s="37" t="s">
        <v>295</v>
      </c>
      <c r="K70" s="37" t="s">
        <v>295</v>
      </c>
      <c r="L70" s="38">
        <v>128</v>
      </c>
      <c r="M70" s="21">
        <v>13.43</v>
      </c>
      <c r="N70" s="20">
        <v>1719.04</v>
      </c>
    </row>
    <row r="71" spans="1:14" ht="16.5">
      <c r="A71" s="17">
        <v>61</v>
      </c>
      <c r="B71" s="36" t="s">
        <v>83</v>
      </c>
      <c r="C71" s="18" t="s">
        <v>274</v>
      </c>
      <c r="D71" s="37">
        <v>18</v>
      </c>
      <c r="E71" s="37" t="s">
        <v>295</v>
      </c>
      <c r="F71" s="37">
        <v>24</v>
      </c>
      <c r="G71" s="37" t="s">
        <v>295</v>
      </c>
      <c r="H71" s="37" t="s">
        <v>295</v>
      </c>
      <c r="I71" s="37" t="s">
        <v>295</v>
      </c>
      <c r="J71" s="37">
        <v>32</v>
      </c>
      <c r="K71" s="37" t="s">
        <v>295</v>
      </c>
      <c r="L71" s="38">
        <v>74</v>
      </c>
      <c r="M71" s="21">
        <v>18.93</v>
      </c>
      <c r="N71" s="20">
        <v>1400.82</v>
      </c>
    </row>
    <row r="72" spans="1:14" ht="16.5">
      <c r="A72" s="17">
        <v>62</v>
      </c>
      <c r="B72" s="36" t="s">
        <v>84</v>
      </c>
      <c r="C72" s="18" t="s">
        <v>274</v>
      </c>
      <c r="D72" s="37">
        <v>18</v>
      </c>
      <c r="E72" s="37" t="s">
        <v>295</v>
      </c>
      <c r="F72" s="37">
        <v>19</v>
      </c>
      <c r="G72" s="37">
        <v>20</v>
      </c>
      <c r="H72" s="37">
        <v>50</v>
      </c>
      <c r="I72" s="37" t="s">
        <v>295</v>
      </c>
      <c r="J72" s="37">
        <v>32</v>
      </c>
      <c r="K72" s="37" t="s">
        <v>295</v>
      </c>
      <c r="L72" s="38">
        <v>139</v>
      </c>
      <c r="M72" s="21">
        <v>40.090000000000003</v>
      </c>
      <c r="N72" s="20">
        <v>5572.51</v>
      </c>
    </row>
    <row r="73" spans="1:14" ht="33">
      <c r="A73" s="17">
        <v>63</v>
      </c>
      <c r="B73" s="36" t="s">
        <v>85</v>
      </c>
      <c r="C73" s="18" t="s">
        <v>275</v>
      </c>
      <c r="D73" s="37">
        <v>1</v>
      </c>
      <c r="E73" s="37" t="s">
        <v>295</v>
      </c>
      <c r="F73" s="37">
        <v>5</v>
      </c>
      <c r="G73" s="37" t="s">
        <v>295</v>
      </c>
      <c r="H73" s="37" t="s">
        <v>295</v>
      </c>
      <c r="I73" s="37" t="s">
        <v>295</v>
      </c>
      <c r="J73" s="37">
        <v>16</v>
      </c>
      <c r="K73" s="37">
        <v>4</v>
      </c>
      <c r="L73" s="38">
        <v>26</v>
      </c>
      <c r="M73" s="21">
        <v>247.13</v>
      </c>
      <c r="N73" s="20">
        <v>6425.38</v>
      </c>
    </row>
    <row r="74" spans="1:14" ht="33">
      <c r="A74" s="17">
        <v>64</v>
      </c>
      <c r="B74" s="36" t="s">
        <v>86</v>
      </c>
      <c r="C74" s="18" t="s">
        <v>275</v>
      </c>
      <c r="D74" s="37">
        <v>51</v>
      </c>
      <c r="E74" s="37" t="s">
        <v>295</v>
      </c>
      <c r="F74" s="37">
        <v>1</v>
      </c>
      <c r="G74" s="37" t="s">
        <v>295</v>
      </c>
      <c r="H74" s="37" t="s">
        <v>295</v>
      </c>
      <c r="I74" s="37" t="s">
        <v>295</v>
      </c>
      <c r="J74" s="37">
        <v>16</v>
      </c>
      <c r="K74" s="37">
        <v>4</v>
      </c>
      <c r="L74" s="38">
        <v>72</v>
      </c>
      <c r="M74" s="21">
        <v>166.83</v>
      </c>
      <c r="N74" s="20">
        <v>12011.76</v>
      </c>
    </row>
    <row r="75" spans="1:14" ht="33">
      <c r="A75" s="17">
        <v>65</v>
      </c>
      <c r="B75" s="36" t="s">
        <v>87</v>
      </c>
      <c r="C75" s="18" t="s">
        <v>275</v>
      </c>
      <c r="D75" s="37">
        <v>1</v>
      </c>
      <c r="E75" s="37" t="s">
        <v>295</v>
      </c>
      <c r="F75" s="37" t="s">
        <v>295</v>
      </c>
      <c r="G75" s="37">
        <v>8</v>
      </c>
      <c r="H75" s="37" t="s">
        <v>295</v>
      </c>
      <c r="I75" s="37" t="s">
        <v>295</v>
      </c>
      <c r="J75" s="37">
        <v>16</v>
      </c>
      <c r="K75" s="37">
        <v>4</v>
      </c>
      <c r="L75" s="38">
        <v>29</v>
      </c>
      <c r="M75" s="21">
        <v>174.5</v>
      </c>
      <c r="N75" s="20">
        <v>5060.5</v>
      </c>
    </row>
    <row r="76" spans="1:14" ht="33">
      <c r="A76" s="17">
        <v>66</v>
      </c>
      <c r="B76" s="36" t="s">
        <v>88</v>
      </c>
      <c r="C76" s="18" t="s">
        <v>275</v>
      </c>
      <c r="D76" s="37">
        <v>1</v>
      </c>
      <c r="E76" s="37" t="s">
        <v>295</v>
      </c>
      <c r="F76" s="37" t="s">
        <v>295</v>
      </c>
      <c r="G76" s="37" t="s">
        <v>295</v>
      </c>
      <c r="H76" s="37" t="s">
        <v>295</v>
      </c>
      <c r="I76" s="37" t="s">
        <v>295</v>
      </c>
      <c r="J76" s="37">
        <v>16</v>
      </c>
      <c r="K76" s="37">
        <v>4</v>
      </c>
      <c r="L76" s="38">
        <v>21</v>
      </c>
      <c r="M76" s="21">
        <v>402.68</v>
      </c>
      <c r="N76" s="20">
        <v>8456.2800000000007</v>
      </c>
    </row>
    <row r="77" spans="1:14" ht="33">
      <c r="A77" s="17">
        <v>67</v>
      </c>
      <c r="B77" s="36" t="s">
        <v>89</v>
      </c>
      <c r="C77" s="18" t="s">
        <v>276</v>
      </c>
      <c r="D77" s="37">
        <v>6</v>
      </c>
      <c r="E77" s="37" t="s">
        <v>295</v>
      </c>
      <c r="F77" s="37">
        <v>4</v>
      </c>
      <c r="G77" s="37">
        <v>10</v>
      </c>
      <c r="H77" s="37" t="s">
        <v>295</v>
      </c>
      <c r="I77" s="37" t="s">
        <v>295</v>
      </c>
      <c r="J77" s="37">
        <v>8</v>
      </c>
      <c r="K77" s="37">
        <v>3</v>
      </c>
      <c r="L77" s="38">
        <v>31</v>
      </c>
      <c r="M77" s="21">
        <v>74.239999999999995</v>
      </c>
      <c r="N77" s="20">
        <v>2301.44</v>
      </c>
    </row>
    <row r="78" spans="1:14" ht="16.5">
      <c r="A78" s="17">
        <v>68</v>
      </c>
      <c r="B78" s="36" t="s">
        <v>90</v>
      </c>
      <c r="C78" s="18" t="s">
        <v>274</v>
      </c>
      <c r="D78" s="37">
        <v>6</v>
      </c>
      <c r="E78" s="37" t="s">
        <v>295</v>
      </c>
      <c r="F78" s="37">
        <v>3</v>
      </c>
      <c r="G78" s="37" t="s">
        <v>295</v>
      </c>
      <c r="H78" s="37">
        <v>6</v>
      </c>
      <c r="I78" s="37" t="s">
        <v>295</v>
      </c>
      <c r="J78" s="37">
        <v>2</v>
      </c>
      <c r="K78" s="37">
        <v>3</v>
      </c>
      <c r="L78" s="38">
        <v>20</v>
      </c>
      <c r="M78" s="21">
        <v>41.58</v>
      </c>
      <c r="N78" s="20">
        <v>831.6</v>
      </c>
    </row>
    <row r="79" spans="1:14" ht="16.5">
      <c r="A79" s="17">
        <v>69</v>
      </c>
      <c r="B79" s="36" t="s">
        <v>91</v>
      </c>
      <c r="C79" s="18" t="s">
        <v>274</v>
      </c>
      <c r="D79" s="37">
        <v>6</v>
      </c>
      <c r="E79" s="37" t="s">
        <v>295</v>
      </c>
      <c r="F79" s="37">
        <v>3</v>
      </c>
      <c r="G79" s="37" t="s">
        <v>295</v>
      </c>
      <c r="H79" s="37">
        <v>6</v>
      </c>
      <c r="I79" s="37" t="s">
        <v>295</v>
      </c>
      <c r="J79" s="37">
        <v>2</v>
      </c>
      <c r="K79" s="37" t="s">
        <v>295</v>
      </c>
      <c r="L79" s="38">
        <v>17</v>
      </c>
      <c r="M79" s="21">
        <v>58.26</v>
      </c>
      <c r="N79" s="20">
        <v>990.42</v>
      </c>
    </row>
    <row r="80" spans="1:14" ht="16.5">
      <c r="A80" s="17">
        <v>70</v>
      </c>
      <c r="B80" s="36" t="s">
        <v>92</v>
      </c>
      <c r="C80" s="18" t="s">
        <v>274</v>
      </c>
      <c r="D80" s="37">
        <v>1</v>
      </c>
      <c r="E80" s="37" t="s">
        <v>295</v>
      </c>
      <c r="F80" s="37">
        <v>6</v>
      </c>
      <c r="G80" s="37" t="s">
        <v>295</v>
      </c>
      <c r="H80" s="37" t="s">
        <v>295</v>
      </c>
      <c r="I80" s="37">
        <v>2</v>
      </c>
      <c r="J80" s="37">
        <v>8</v>
      </c>
      <c r="K80" s="37">
        <v>3</v>
      </c>
      <c r="L80" s="38">
        <v>20</v>
      </c>
      <c r="M80" s="21">
        <v>100.62</v>
      </c>
      <c r="N80" s="20">
        <v>2012.4</v>
      </c>
    </row>
    <row r="81" spans="1:14" ht="16.5">
      <c r="A81" s="17">
        <v>71</v>
      </c>
      <c r="B81" s="36" t="s">
        <v>93</v>
      </c>
      <c r="C81" s="18" t="s">
        <v>274</v>
      </c>
      <c r="D81" s="37">
        <v>1</v>
      </c>
      <c r="E81" s="37" t="s">
        <v>295</v>
      </c>
      <c r="F81" s="37">
        <v>14</v>
      </c>
      <c r="G81" s="37" t="s">
        <v>295</v>
      </c>
      <c r="H81" s="37" t="s">
        <v>295</v>
      </c>
      <c r="I81" s="37">
        <v>2</v>
      </c>
      <c r="J81" s="37">
        <v>8</v>
      </c>
      <c r="K81" s="37">
        <v>3</v>
      </c>
      <c r="L81" s="38">
        <v>28</v>
      </c>
      <c r="M81" s="21">
        <v>108.17</v>
      </c>
      <c r="N81" s="20">
        <v>3028.76</v>
      </c>
    </row>
    <row r="82" spans="1:14" ht="16.5">
      <c r="A82" s="17">
        <v>72</v>
      </c>
      <c r="B82" s="36" t="s">
        <v>94</v>
      </c>
      <c r="C82" s="18" t="s">
        <v>274</v>
      </c>
      <c r="D82" s="37">
        <v>1</v>
      </c>
      <c r="E82" s="37" t="s">
        <v>295</v>
      </c>
      <c r="F82" s="37" t="s">
        <v>295</v>
      </c>
      <c r="G82" s="37">
        <v>5</v>
      </c>
      <c r="H82" s="37" t="s">
        <v>295</v>
      </c>
      <c r="I82" s="37">
        <v>2</v>
      </c>
      <c r="J82" s="37">
        <v>8</v>
      </c>
      <c r="K82" s="37">
        <v>3</v>
      </c>
      <c r="L82" s="38">
        <v>19</v>
      </c>
      <c r="M82" s="21">
        <v>164.1</v>
      </c>
      <c r="N82" s="20">
        <v>3117.9</v>
      </c>
    </row>
    <row r="83" spans="1:14" ht="16.5">
      <c r="A83" s="17">
        <v>73</v>
      </c>
      <c r="B83" s="36" t="s">
        <v>95</v>
      </c>
      <c r="C83" s="18" t="s">
        <v>274</v>
      </c>
      <c r="D83" s="37">
        <v>1</v>
      </c>
      <c r="E83" s="37" t="s">
        <v>295</v>
      </c>
      <c r="F83" s="37" t="s">
        <v>295</v>
      </c>
      <c r="G83" s="37" t="s">
        <v>295</v>
      </c>
      <c r="H83" s="37" t="s">
        <v>295</v>
      </c>
      <c r="I83" s="37">
        <v>2</v>
      </c>
      <c r="J83" s="37">
        <v>8</v>
      </c>
      <c r="K83" s="37">
        <v>3</v>
      </c>
      <c r="L83" s="38">
        <v>14</v>
      </c>
      <c r="M83" s="21">
        <v>257.60000000000002</v>
      </c>
      <c r="N83" s="20">
        <v>3606.4</v>
      </c>
    </row>
    <row r="84" spans="1:14" ht="33">
      <c r="A84" s="17">
        <v>74</v>
      </c>
      <c r="B84" s="36" t="s">
        <v>96</v>
      </c>
      <c r="C84" s="18" t="s">
        <v>274</v>
      </c>
      <c r="D84" s="37">
        <v>4</v>
      </c>
      <c r="E84" s="37" t="s">
        <v>295</v>
      </c>
      <c r="F84" s="37">
        <v>3</v>
      </c>
      <c r="G84" s="37" t="s">
        <v>295</v>
      </c>
      <c r="H84" s="37">
        <v>6</v>
      </c>
      <c r="I84" s="37" t="s">
        <v>295</v>
      </c>
      <c r="J84" s="37">
        <v>8</v>
      </c>
      <c r="K84" s="37" t="s">
        <v>295</v>
      </c>
      <c r="L84" s="38">
        <v>21</v>
      </c>
      <c r="M84" s="21">
        <v>64.06</v>
      </c>
      <c r="N84" s="20">
        <v>1345.26</v>
      </c>
    </row>
    <row r="85" spans="1:14" ht="16.5">
      <c r="A85" s="17">
        <v>75</v>
      </c>
      <c r="B85" s="36" t="s">
        <v>97</v>
      </c>
      <c r="C85" s="18" t="s">
        <v>274</v>
      </c>
      <c r="D85" s="37">
        <v>5</v>
      </c>
      <c r="E85" s="37" t="s">
        <v>295</v>
      </c>
      <c r="F85" s="37">
        <v>11</v>
      </c>
      <c r="G85" s="37">
        <v>8</v>
      </c>
      <c r="H85" s="37" t="s">
        <v>295</v>
      </c>
      <c r="I85" s="37" t="s">
        <v>295</v>
      </c>
      <c r="J85" s="37">
        <v>5</v>
      </c>
      <c r="K85" s="37">
        <v>3</v>
      </c>
      <c r="L85" s="38">
        <v>32</v>
      </c>
      <c r="M85" s="21">
        <v>573.04999999999995</v>
      </c>
      <c r="N85" s="20">
        <v>18337.599999999999</v>
      </c>
    </row>
    <row r="86" spans="1:14" ht="16.5">
      <c r="A86" s="17">
        <v>76</v>
      </c>
      <c r="B86" s="36" t="s">
        <v>98</v>
      </c>
      <c r="C86" s="18" t="s">
        <v>274</v>
      </c>
      <c r="D86" s="37">
        <v>8</v>
      </c>
      <c r="E86" s="37" t="s">
        <v>295</v>
      </c>
      <c r="F86" s="37">
        <v>15</v>
      </c>
      <c r="G86" s="37">
        <v>8</v>
      </c>
      <c r="H86" s="37" t="s">
        <v>295</v>
      </c>
      <c r="I86" s="37" t="s">
        <v>295</v>
      </c>
      <c r="J86" s="37">
        <v>7</v>
      </c>
      <c r="K86" s="37">
        <v>3</v>
      </c>
      <c r="L86" s="38">
        <v>41</v>
      </c>
      <c r="M86" s="21">
        <v>614.09</v>
      </c>
      <c r="N86" s="20">
        <v>25177.69</v>
      </c>
    </row>
    <row r="87" spans="1:14" ht="16.5">
      <c r="A87" s="17">
        <v>77</v>
      </c>
      <c r="B87" s="36" t="s">
        <v>99</v>
      </c>
      <c r="C87" s="18" t="s">
        <v>274</v>
      </c>
      <c r="D87" s="37">
        <v>38</v>
      </c>
      <c r="E87" s="37" t="s">
        <v>295</v>
      </c>
      <c r="F87" s="37">
        <v>105</v>
      </c>
      <c r="G87" s="37">
        <v>5</v>
      </c>
      <c r="H87" s="37" t="s">
        <v>295</v>
      </c>
      <c r="I87" s="37">
        <v>8</v>
      </c>
      <c r="J87" s="37">
        <v>88</v>
      </c>
      <c r="K87" s="37" t="s">
        <v>295</v>
      </c>
      <c r="L87" s="38">
        <v>244</v>
      </c>
      <c r="M87" s="21">
        <v>6.23</v>
      </c>
      <c r="N87" s="20">
        <v>1520.12</v>
      </c>
    </row>
    <row r="88" spans="1:14" ht="16.5">
      <c r="A88" s="17">
        <v>78</v>
      </c>
      <c r="B88" s="36" t="s">
        <v>100</v>
      </c>
      <c r="C88" s="18" t="s">
        <v>274</v>
      </c>
      <c r="D88" s="37">
        <v>208</v>
      </c>
      <c r="E88" s="37" t="s">
        <v>295</v>
      </c>
      <c r="F88" s="37">
        <v>95</v>
      </c>
      <c r="G88" s="37">
        <v>30</v>
      </c>
      <c r="H88" s="37" t="s">
        <v>295</v>
      </c>
      <c r="I88" s="37">
        <v>8</v>
      </c>
      <c r="J88" s="37">
        <v>72</v>
      </c>
      <c r="K88" s="37" t="s">
        <v>295</v>
      </c>
      <c r="L88" s="38">
        <v>413</v>
      </c>
      <c r="M88" s="21">
        <v>6.97</v>
      </c>
      <c r="N88" s="20">
        <v>2878.61</v>
      </c>
    </row>
    <row r="89" spans="1:14" ht="16.5">
      <c r="A89" s="17">
        <v>79</v>
      </c>
      <c r="B89" s="36" t="s">
        <v>101</v>
      </c>
      <c r="C89" s="18" t="s">
        <v>274</v>
      </c>
      <c r="D89" s="37">
        <v>28</v>
      </c>
      <c r="E89" s="37" t="s">
        <v>295</v>
      </c>
      <c r="F89" s="37">
        <v>80</v>
      </c>
      <c r="G89" s="37" t="s">
        <v>295</v>
      </c>
      <c r="H89" s="37" t="s">
        <v>295</v>
      </c>
      <c r="I89" s="37">
        <v>8</v>
      </c>
      <c r="J89" s="37">
        <v>48</v>
      </c>
      <c r="K89" s="37">
        <v>20</v>
      </c>
      <c r="L89" s="38">
        <v>184</v>
      </c>
      <c r="M89" s="21">
        <v>11.14</v>
      </c>
      <c r="N89" s="20">
        <v>2049.7600000000002</v>
      </c>
    </row>
    <row r="90" spans="1:14" ht="16.5">
      <c r="A90" s="17">
        <v>80</v>
      </c>
      <c r="B90" s="36" t="s">
        <v>102</v>
      </c>
      <c r="C90" s="18" t="s">
        <v>274</v>
      </c>
      <c r="D90" s="37">
        <v>173</v>
      </c>
      <c r="E90" s="37" t="s">
        <v>295</v>
      </c>
      <c r="F90" s="37">
        <v>80</v>
      </c>
      <c r="G90" s="37">
        <v>112</v>
      </c>
      <c r="H90" s="37" t="s">
        <v>295</v>
      </c>
      <c r="I90" s="37">
        <v>8</v>
      </c>
      <c r="J90" s="37">
        <v>96</v>
      </c>
      <c r="K90" s="37" t="s">
        <v>295</v>
      </c>
      <c r="L90" s="38">
        <v>469</v>
      </c>
      <c r="M90" s="21">
        <v>9.5399999999999991</v>
      </c>
      <c r="N90" s="20">
        <v>4474.26</v>
      </c>
    </row>
    <row r="91" spans="1:14" ht="16.5">
      <c r="A91" s="17">
        <v>81</v>
      </c>
      <c r="B91" s="36" t="s">
        <v>103</v>
      </c>
      <c r="C91" s="18" t="s">
        <v>274</v>
      </c>
      <c r="D91" s="37">
        <v>8</v>
      </c>
      <c r="E91" s="37" t="s">
        <v>295</v>
      </c>
      <c r="F91" s="37">
        <v>45</v>
      </c>
      <c r="G91" s="37">
        <v>120</v>
      </c>
      <c r="H91" s="37" t="s">
        <v>295</v>
      </c>
      <c r="I91" s="37" t="s">
        <v>295</v>
      </c>
      <c r="J91" s="37">
        <v>24</v>
      </c>
      <c r="K91" s="37" t="s">
        <v>295</v>
      </c>
      <c r="L91" s="38">
        <v>197</v>
      </c>
      <c r="M91" s="21">
        <v>12.71</v>
      </c>
      <c r="N91" s="20">
        <v>2503.87</v>
      </c>
    </row>
    <row r="92" spans="1:14" ht="16.5">
      <c r="A92" s="17">
        <v>82</v>
      </c>
      <c r="B92" s="36" t="s">
        <v>104</v>
      </c>
      <c r="C92" s="18" t="s">
        <v>274</v>
      </c>
      <c r="D92" s="37">
        <v>18</v>
      </c>
      <c r="E92" s="37" t="s">
        <v>295</v>
      </c>
      <c r="F92" s="37">
        <v>30</v>
      </c>
      <c r="G92" s="37">
        <v>12</v>
      </c>
      <c r="H92" s="37" t="s">
        <v>295</v>
      </c>
      <c r="I92" s="37">
        <v>8</v>
      </c>
      <c r="J92" s="37">
        <v>24</v>
      </c>
      <c r="K92" s="37" t="s">
        <v>295</v>
      </c>
      <c r="L92" s="38">
        <v>92</v>
      </c>
      <c r="M92" s="21">
        <v>14.99</v>
      </c>
      <c r="N92" s="20">
        <v>1379.08</v>
      </c>
    </row>
    <row r="93" spans="1:14" ht="16.5">
      <c r="A93" s="17">
        <v>83</v>
      </c>
      <c r="B93" s="36" t="s">
        <v>105</v>
      </c>
      <c r="C93" s="18" t="s">
        <v>274</v>
      </c>
      <c r="D93" s="37">
        <v>23</v>
      </c>
      <c r="E93" s="37" t="s">
        <v>295</v>
      </c>
      <c r="F93" s="37">
        <v>38</v>
      </c>
      <c r="G93" s="37">
        <v>10</v>
      </c>
      <c r="H93" s="37" t="s">
        <v>295</v>
      </c>
      <c r="I93" s="37">
        <v>8</v>
      </c>
      <c r="J93" s="37">
        <v>24</v>
      </c>
      <c r="K93" s="37" t="s">
        <v>295</v>
      </c>
      <c r="L93" s="38">
        <v>103</v>
      </c>
      <c r="M93" s="21">
        <v>16.34</v>
      </c>
      <c r="N93" s="20">
        <v>1683.02</v>
      </c>
    </row>
    <row r="94" spans="1:14" ht="16.5">
      <c r="A94" s="17">
        <v>84</v>
      </c>
      <c r="B94" s="36" t="s">
        <v>106</v>
      </c>
      <c r="C94" s="18" t="s">
        <v>274</v>
      </c>
      <c r="D94" s="37">
        <v>13</v>
      </c>
      <c r="E94" s="37" t="s">
        <v>295</v>
      </c>
      <c r="F94" s="37" t="s">
        <v>295</v>
      </c>
      <c r="G94" s="37">
        <v>9</v>
      </c>
      <c r="H94" s="37" t="s">
        <v>295</v>
      </c>
      <c r="I94" s="37">
        <v>4</v>
      </c>
      <c r="J94" s="37">
        <v>8</v>
      </c>
      <c r="K94" s="37" t="s">
        <v>295</v>
      </c>
      <c r="L94" s="38">
        <v>34</v>
      </c>
      <c r="M94" s="21">
        <v>41.76</v>
      </c>
      <c r="N94" s="20">
        <v>1419.84</v>
      </c>
    </row>
    <row r="95" spans="1:14" ht="33">
      <c r="A95" s="17">
        <v>85</v>
      </c>
      <c r="B95" s="36" t="s">
        <v>107</v>
      </c>
      <c r="C95" s="18" t="s">
        <v>274</v>
      </c>
      <c r="D95" s="37">
        <v>33</v>
      </c>
      <c r="E95" s="37" t="s">
        <v>295</v>
      </c>
      <c r="F95" s="37">
        <v>21</v>
      </c>
      <c r="G95" s="37" t="s">
        <v>295</v>
      </c>
      <c r="H95" s="37">
        <v>6</v>
      </c>
      <c r="I95" s="37" t="s">
        <v>295</v>
      </c>
      <c r="J95" s="37">
        <v>8</v>
      </c>
      <c r="K95" s="37">
        <v>5</v>
      </c>
      <c r="L95" s="38">
        <v>73</v>
      </c>
      <c r="M95" s="21">
        <v>8.09</v>
      </c>
      <c r="N95" s="20">
        <v>590.57000000000005</v>
      </c>
    </row>
    <row r="96" spans="1:14" ht="33">
      <c r="A96" s="17">
        <v>86</v>
      </c>
      <c r="B96" s="36" t="s">
        <v>108</v>
      </c>
      <c r="C96" s="18" t="s">
        <v>274</v>
      </c>
      <c r="D96" s="37">
        <v>38</v>
      </c>
      <c r="E96" s="37" t="s">
        <v>295</v>
      </c>
      <c r="F96" s="37">
        <v>19</v>
      </c>
      <c r="G96" s="37" t="s">
        <v>295</v>
      </c>
      <c r="H96" s="37">
        <v>6</v>
      </c>
      <c r="I96" s="37" t="s">
        <v>295</v>
      </c>
      <c r="J96" s="37">
        <v>20</v>
      </c>
      <c r="K96" s="37">
        <v>5</v>
      </c>
      <c r="L96" s="38">
        <v>88</v>
      </c>
      <c r="M96" s="21">
        <v>4.9000000000000004</v>
      </c>
      <c r="N96" s="20">
        <v>431.2</v>
      </c>
    </row>
    <row r="97" spans="1:14" ht="33">
      <c r="A97" s="17">
        <v>87</v>
      </c>
      <c r="B97" s="36" t="s">
        <v>109</v>
      </c>
      <c r="C97" s="18" t="s">
        <v>274</v>
      </c>
      <c r="D97" s="37">
        <v>33</v>
      </c>
      <c r="E97" s="37" t="s">
        <v>295</v>
      </c>
      <c r="F97" s="37">
        <v>19</v>
      </c>
      <c r="G97" s="37" t="s">
        <v>295</v>
      </c>
      <c r="H97" s="37">
        <v>6</v>
      </c>
      <c r="I97" s="37" t="s">
        <v>295</v>
      </c>
      <c r="J97" s="37">
        <v>8</v>
      </c>
      <c r="K97" s="37">
        <v>5</v>
      </c>
      <c r="L97" s="38">
        <v>71</v>
      </c>
      <c r="M97" s="23">
        <v>7.18</v>
      </c>
      <c r="N97" s="20">
        <v>509.78</v>
      </c>
    </row>
    <row r="98" spans="1:14" ht="33">
      <c r="A98" s="17">
        <v>88</v>
      </c>
      <c r="B98" s="36" t="s">
        <v>110</v>
      </c>
      <c r="C98" s="18" t="s">
        <v>274</v>
      </c>
      <c r="D98" s="37">
        <v>28</v>
      </c>
      <c r="E98" s="37" t="s">
        <v>295</v>
      </c>
      <c r="F98" s="37">
        <v>19</v>
      </c>
      <c r="G98" s="37" t="s">
        <v>295</v>
      </c>
      <c r="H98" s="37" t="s">
        <v>295</v>
      </c>
      <c r="I98" s="37" t="s">
        <v>295</v>
      </c>
      <c r="J98" s="37">
        <v>20</v>
      </c>
      <c r="K98" s="37">
        <v>5</v>
      </c>
      <c r="L98" s="38">
        <v>72</v>
      </c>
      <c r="M98" s="21">
        <v>9.9499999999999993</v>
      </c>
      <c r="N98" s="20">
        <v>716.4</v>
      </c>
    </row>
    <row r="99" spans="1:14" ht="33">
      <c r="A99" s="17">
        <v>89</v>
      </c>
      <c r="B99" s="36" t="s">
        <v>111</v>
      </c>
      <c r="C99" s="18" t="s">
        <v>274</v>
      </c>
      <c r="D99" s="37">
        <v>33</v>
      </c>
      <c r="E99" s="37" t="s">
        <v>295</v>
      </c>
      <c r="F99" s="37">
        <v>21</v>
      </c>
      <c r="G99" s="37" t="s">
        <v>295</v>
      </c>
      <c r="H99" s="37">
        <v>6</v>
      </c>
      <c r="I99" s="37" t="s">
        <v>295</v>
      </c>
      <c r="J99" s="37">
        <v>8</v>
      </c>
      <c r="K99" s="37">
        <v>5</v>
      </c>
      <c r="L99" s="38">
        <v>73</v>
      </c>
      <c r="M99" s="21">
        <v>9.39</v>
      </c>
      <c r="N99" s="20">
        <v>685.47</v>
      </c>
    </row>
    <row r="100" spans="1:14" ht="16.5">
      <c r="A100" s="17">
        <v>90</v>
      </c>
      <c r="B100" s="36" t="s">
        <v>112</v>
      </c>
      <c r="C100" s="18" t="s">
        <v>274</v>
      </c>
      <c r="D100" s="37">
        <v>73</v>
      </c>
      <c r="E100" s="37" t="s">
        <v>295</v>
      </c>
      <c r="F100" s="37">
        <v>85</v>
      </c>
      <c r="G100" s="37">
        <v>36</v>
      </c>
      <c r="H100" s="37">
        <v>20</v>
      </c>
      <c r="I100" s="37" t="s">
        <v>295</v>
      </c>
      <c r="J100" s="37">
        <v>24</v>
      </c>
      <c r="K100" s="37">
        <v>10</v>
      </c>
      <c r="L100" s="38">
        <v>248</v>
      </c>
      <c r="M100" s="21">
        <v>15.8</v>
      </c>
      <c r="N100" s="20">
        <v>3918.4</v>
      </c>
    </row>
    <row r="101" spans="1:14" ht="16.5">
      <c r="A101" s="17">
        <v>91</v>
      </c>
      <c r="B101" s="36" t="s">
        <v>113</v>
      </c>
      <c r="C101" s="18" t="s">
        <v>274</v>
      </c>
      <c r="D101" s="37">
        <v>13</v>
      </c>
      <c r="E101" s="37" t="s">
        <v>295</v>
      </c>
      <c r="F101" s="37">
        <v>10</v>
      </c>
      <c r="G101" s="37">
        <v>25</v>
      </c>
      <c r="H101" s="37">
        <v>3</v>
      </c>
      <c r="I101" s="37">
        <v>1</v>
      </c>
      <c r="J101" s="37">
        <v>6</v>
      </c>
      <c r="K101" s="37" t="s">
        <v>295</v>
      </c>
      <c r="L101" s="38">
        <v>58</v>
      </c>
      <c r="M101" s="21">
        <v>111.67</v>
      </c>
      <c r="N101" s="20">
        <v>6476.86</v>
      </c>
    </row>
    <row r="102" spans="1:14" ht="16.5">
      <c r="A102" s="17">
        <v>92</v>
      </c>
      <c r="B102" s="36" t="s">
        <v>114</v>
      </c>
      <c r="C102" s="18" t="s">
        <v>274</v>
      </c>
      <c r="D102" s="37">
        <v>8</v>
      </c>
      <c r="E102" s="37" t="s">
        <v>295</v>
      </c>
      <c r="F102" s="37">
        <v>11</v>
      </c>
      <c r="G102" s="37">
        <v>100</v>
      </c>
      <c r="H102" s="37">
        <v>10</v>
      </c>
      <c r="I102" s="37" t="s">
        <v>295</v>
      </c>
      <c r="J102" s="37">
        <v>8</v>
      </c>
      <c r="K102" s="37" t="s">
        <v>295</v>
      </c>
      <c r="L102" s="38">
        <v>137</v>
      </c>
      <c r="M102" s="21">
        <v>140.63999999999999</v>
      </c>
      <c r="N102" s="20">
        <v>19267.68</v>
      </c>
    </row>
    <row r="103" spans="1:14" ht="16.5">
      <c r="A103" s="17">
        <v>93</v>
      </c>
      <c r="B103" s="36" t="s">
        <v>115</v>
      </c>
      <c r="C103" s="18" t="s">
        <v>274</v>
      </c>
      <c r="D103" s="37">
        <v>16</v>
      </c>
      <c r="E103" s="37" t="s">
        <v>295</v>
      </c>
      <c r="F103" s="37">
        <v>5</v>
      </c>
      <c r="G103" s="37">
        <v>72</v>
      </c>
      <c r="H103" s="37">
        <v>10</v>
      </c>
      <c r="I103" s="37" t="s">
        <v>295</v>
      </c>
      <c r="J103" s="37" t="s">
        <v>295</v>
      </c>
      <c r="K103" s="37" t="s">
        <v>295</v>
      </c>
      <c r="L103" s="38">
        <v>103</v>
      </c>
      <c r="M103" s="21">
        <v>127.72</v>
      </c>
      <c r="N103" s="20">
        <v>13155.16</v>
      </c>
    </row>
    <row r="104" spans="1:14" ht="16.5">
      <c r="A104" s="17">
        <v>94</v>
      </c>
      <c r="B104" s="36" t="s">
        <v>116</v>
      </c>
      <c r="C104" s="18" t="s">
        <v>274</v>
      </c>
      <c r="D104" s="37">
        <v>17</v>
      </c>
      <c r="E104" s="37" t="s">
        <v>295</v>
      </c>
      <c r="F104" s="37" t="s">
        <v>295</v>
      </c>
      <c r="G104" s="37">
        <v>30</v>
      </c>
      <c r="H104" s="37" t="s">
        <v>295</v>
      </c>
      <c r="I104" s="37" t="s">
        <v>295</v>
      </c>
      <c r="J104" s="37" t="s">
        <v>295</v>
      </c>
      <c r="K104" s="37" t="s">
        <v>295</v>
      </c>
      <c r="L104" s="38">
        <v>47</v>
      </c>
      <c r="M104" s="24">
        <v>45.07</v>
      </c>
      <c r="N104" s="20">
        <v>2118.29</v>
      </c>
    </row>
    <row r="105" spans="1:14" ht="16.5">
      <c r="A105" s="17">
        <v>95</v>
      </c>
      <c r="B105" s="36" t="s">
        <v>117</v>
      </c>
      <c r="C105" s="18" t="s">
        <v>274</v>
      </c>
      <c r="D105" s="37">
        <v>1</v>
      </c>
      <c r="E105" s="37" t="s">
        <v>295</v>
      </c>
      <c r="F105" s="37">
        <v>6</v>
      </c>
      <c r="G105" s="37" t="s">
        <v>295</v>
      </c>
      <c r="H105" s="37" t="s">
        <v>295</v>
      </c>
      <c r="I105" s="37">
        <v>2</v>
      </c>
      <c r="J105" s="37">
        <v>8</v>
      </c>
      <c r="K105" s="37">
        <v>3</v>
      </c>
      <c r="L105" s="38">
        <v>20</v>
      </c>
      <c r="M105" s="21">
        <v>138.33000000000001</v>
      </c>
      <c r="N105" s="20">
        <v>2766.6</v>
      </c>
    </row>
    <row r="106" spans="1:14" ht="16.5">
      <c r="A106" s="17">
        <v>96</v>
      </c>
      <c r="B106" s="36" t="s">
        <v>118</v>
      </c>
      <c r="C106" s="18" t="s">
        <v>274</v>
      </c>
      <c r="D106" s="37">
        <v>1</v>
      </c>
      <c r="E106" s="37" t="s">
        <v>295</v>
      </c>
      <c r="F106" s="37">
        <v>14</v>
      </c>
      <c r="G106" s="37" t="s">
        <v>295</v>
      </c>
      <c r="H106" s="37" t="s">
        <v>295</v>
      </c>
      <c r="I106" s="37">
        <v>2</v>
      </c>
      <c r="J106" s="37">
        <v>8</v>
      </c>
      <c r="K106" s="37">
        <v>3</v>
      </c>
      <c r="L106" s="38">
        <v>28</v>
      </c>
      <c r="M106" s="21">
        <v>133.57</v>
      </c>
      <c r="N106" s="20">
        <v>3739.96</v>
      </c>
    </row>
    <row r="107" spans="1:14" ht="16.5">
      <c r="A107" s="17">
        <v>97</v>
      </c>
      <c r="B107" s="36" t="s">
        <v>119</v>
      </c>
      <c r="C107" s="18" t="s">
        <v>274</v>
      </c>
      <c r="D107" s="37">
        <v>1</v>
      </c>
      <c r="E107" s="37" t="s">
        <v>295</v>
      </c>
      <c r="F107" s="37" t="s">
        <v>295</v>
      </c>
      <c r="G107" s="37">
        <v>5</v>
      </c>
      <c r="H107" s="37" t="s">
        <v>295</v>
      </c>
      <c r="I107" s="37">
        <v>2</v>
      </c>
      <c r="J107" s="37">
        <v>8</v>
      </c>
      <c r="K107" s="37">
        <v>3</v>
      </c>
      <c r="L107" s="38">
        <v>19</v>
      </c>
      <c r="M107" s="21">
        <v>196.4</v>
      </c>
      <c r="N107" s="20">
        <v>3731.6</v>
      </c>
    </row>
    <row r="108" spans="1:14" ht="16.5">
      <c r="A108" s="17">
        <v>98</v>
      </c>
      <c r="B108" s="36" t="s">
        <v>120</v>
      </c>
      <c r="C108" s="18" t="s">
        <v>274</v>
      </c>
      <c r="D108" s="37">
        <v>8</v>
      </c>
      <c r="E108" s="37" t="s">
        <v>295</v>
      </c>
      <c r="F108" s="37" t="s">
        <v>295</v>
      </c>
      <c r="G108" s="37" t="s">
        <v>295</v>
      </c>
      <c r="H108" s="37" t="s">
        <v>295</v>
      </c>
      <c r="I108" s="37">
        <v>2</v>
      </c>
      <c r="J108" s="37">
        <v>8</v>
      </c>
      <c r="K108" s="37">
        <v>3</v>
      </c>
      <c r="L108" s="38">
        <v>21</v>
      </c>
      <c r="M108" s="21">
        <v>237.67</v>
      </c>
      <c r="N108" s="20">
        <v>4991.07</v>
      </c>
    </row>
    <row r="109" spans="1:14" ht="16.5">
      <c r="A109" s="17">
        <v>99</v>
      </c>
      <c r="B109" s="36" t="s">
        <v>121</v>
      </c>
      <c r="C109" s="18" t="s">
        <v>274</v>
      </c>
      <c r="D109" s="37">
        <v>108</v>
      </c>
      <c r="E109" s="37" t="s">
        <v>295</v>
      </c>
      <c r="F109" s="37">
        <v>150</v>
      </c>
      <c r="G109" s="37">
        <v>75</v>
      </c>
      <c r="H109" s="37">
        <v>24</v>
      </c>
      <c r="I109" s="37" t="s">
        <v>295</v>
      </c>
      <c r="J109" s="37">
        <v>136</v>
      </c>
      <c r="K109" s="37">
        <v>10</v>
      </c>
      <c r="L109" s="38">
        <v>503</v>
      </c>
      <c r="M109" s="21">
        <v>4.7</v>
      </c>
      <c r="N109" s="20">
        <v>2364.1</v>
      </c>
    </row>
    <row r="110" spans="1:14" ht="16.5">
      <c r="A110" s="17">
        <v>100</v>
      </c>
      <c r="B110" s="36" t="s">
        <v>122</v>
      </c>
      <c r="C110" s="18" t="s">
        <v>274</v>
      </c>
      <c r="D110" s="37">
        <v>108</v>
      </c>
      <c r="E110" s="37" t="s">
        <v>295</v>
      </c>
      <c r="F110" s="37">
        <v>80</v>
      </c>
      <c r="G110" s="37">
        <v>25</v>
      </c>
      <c r="H110" s="37" t="s">
        <v>295</v>
      </c>
      <c r="I110" s="37">
        <v>8</v>
      </c>
      <c r="J110" s="37">
        <v>80</v>
      </c>
      <c r="K110" s="37">
        <v>10</v>
      </c>
      <c r="L110" s="38">
        <v>311</v>
      </c>
      <c r="M110" s="21">
        <v>17.14</v>
      </c>
      <c r="N110" s="20">
        <v>5330.54</v>
      </c>
    </row>
    <row r="111" spans="1:14" ht="16.5">
      <c r="A111" s="17">
        <v>101</v>
      </c>
      <c r="B111" s="36" t="s">
        <v>123</v>
      </c>
      <c r="C111" s="18" t="s">
        <v>274</v>
      </c>
      <c r="D111" s="37">
        <v>258</v>
      </c>
      <c r="E111" s="37" t="s">
        <v>295</v>
      </c>
      <c r="F111" s="37">
        <v>180</v>
      </c>
      <c r="G111" s="37">
        <v>150</v>
      </c>
      <c r="H111" s="37">
        <v>24</v>
      </c>
      <c r="I111" s="37" t="s">
        <v>295</v>
      </c>
      <c r="J111" s="37">
        <v>136</v>
      </c>
      <c r="K111" s="37" t="s">
        <v>295</v>
      </c>
      <c r="L111" s="38">
        <v>748</v>
      </c>
      <c r="M111" s="21">
        <v>27.69</v>
      </c>
      <c r="N111" s="20">
        <v>20712.12</v>
      </c>
    </row>
    <row r="112" spans="1:14" ht="16.5">
      <c r="A112" s="17">
        <v>102</v>
      </c>
      <c r="B112" s="36" t="s">
        <v>124</v>
      </c>
      <c r="C112" s="18" t="s">
        <v>274</v>
      </c>
      <c r="D112" s="37">
        <v>18</v>
      </c>
      <c r="E112" s="37" t="s">
        <v>295</v>
      </c>
      <c r="F112" s="37">
        <v>60</v>
      </c>
      <c r="G112" s="37">
        <v>25</v>
      </c>
      <c r="H112" s="37">
        <v>100</v>
      </c>
      <c r="I112" s="37">
        <v>4</v>
      </c>
      <c r="J112" s="37">
        <v>24</v>
      </c>
      <c r="K112" s="37">
        <v>10</v>
      </c>
      <c r="L112" s="38">
        <v>241</v>
      </c>
      <c r="M112" s="21">
        <v>12.57</v>
      </c>
      <c r="N112" s="20">
        <v>3029.37</v>
      </c>
    </row>
    <row r="113" spans="1:14" ht="16.5">
      <c r="A113" s="17">
        <v>103</v>
      </c>
      <c r="B113" s="36" t="s">
        <v>125</v>
      </c>
      <c r="C113" s="18" t="s">
        <v>274</v>
      </c>
      <c r="D113" s="37">
        <v>1</v>
      </c>
      <c r="E113" s="37" t="s">
        <v>295</v>
      </c>
      <c r="F113" s="37" t="s">
        <v>295</v>
      </c>
      <c r="G113" s="37" t="s">
        <v>295</v>
      </c>
      <c r="H113" s="37" t="s">
        <v>295</v>
      </c>
      <c r="I113" s="37" t="s">
        <v>295</v>
      </c>
      <c r="J113" s="37">
        <v>24</v>
      </c>
      <c r="K113" s="37" t="s">
        <v>295</v>
      </c>
      <c r="L113" s="38">
        <v>25</v>
      </c>
      <c r="M113" s="21">
        <v>61.68</v>
      </c>
      <c r="N113" s="20">
        <v>1542</v>
      </c>
    </row>
    <row r="114" spans="1:14" ht="16.5">
      <c r="A114" s="17">
        <v>104</v>
      </c>
      <c r="B114" s="36" t="s">
        <v>126</v>
      </c>
      <c r="C114" s="18" t="s">
        <v>274</v>
      </c>
      <c r="D114" s="37">
        <v>1</v>
      </c>
      <c r="E114" s="37" t="s">
        <v>295</v>
      </c>
      <c r="F114" s="37" t="s">
        <v>295</v>
      </c>
      <c r="G114" s="37" t="s">
        <v>295</v>
      </c>
      <c r="H114" s="37" t="s">
        <v>295</v>
      </c>
      <c r="I114" s="37">
        <v>4</v>
      </c>
      <c r="J114" s="37">
        <v>48</v>
      </c>
      <c r="K114" s="37" t="s">
        <v>295</v>
      </c>
      <c r="L114" s="38">
        <v>53</v>
      </c>
      <c r="M114" s="21">
        <v>78.48</v>
      </c>
      <c r="N114" s="20">
        <v>4159.4399999999996</v>
      </c>
    </row>
    <row r="115" spans="1:14" ht="16.5">
      <c r="A115" s="17">
        <v>105</v>
      </c>
      <c r="B115" s="36" t="s">
        <v>127</v>
      </c>
      <c r="C115" s="18" t="s">
        <v>274</v>
      </c>
      <c r="D115" s="37">
        <v>1</v>
      </c>
      <c r="E115" s="37" t="s">
        <v>295</v>
      </c>
      <c r="F115" s="37" t="s">
        <v>295</v>
      </c>
      <c r="G115" s="37" t="s">
        <v>295</v>
      </c>
      <c r="H115" s="37" t="s">
        <v>295</v>
      </c>
      <c r="I115" s="37">
        <v>4</v>
      </c>
      <c r="J115" s="37">
        <v>24</v>
      </c>
      <c r="K115" s="37">
        <v>5</v>
      </c>
      <c r="L115" s="38">
        <v>34</v>
      </c>
      <c r="M115" s="23">
        <v>92.65</v>
      </c>
      <c r="N115" s="25">
        <v>3150.1</v>
      </c>
    </row>
    <row r="116" spans="1:14" ht="16.5">
      <c r="A116" s="17">
        <v>106</v>
      </c>
      <c r="B116" s="36" t="s">
        <v>128</v>
      </c>
      <c r="C116" s="18" t="s">
        <v>274</v>
      </c>
      <c r="D116" s="37">
        <v>1</v>
      </c>
      <c r="E116" s="37" t="s">
        <v>295</v>
      </c>
      <c r="F116" s="37" t="s">
        <v>295</v>
      </c>
      <c r="G116" s="37" t="s">
        <v>295</v>
      </c>
      <c r="H116" s="37" t="s">
        <v>295</v>
      </c>
      <c r="I116" s="37" t="s">
        <v>295</v>
      </c>
      <c r="J116" s="37">
        <v>16</v>
      </c>
      <c r="K116" s="37" t="s">
        <v>295</v>
      </c>
      <c r="L116" s="38">
        <v>17</v>
      </c>
      <c r="M116" s="21">
        <v>123.12</v>
      </c>
      <c r="N116" s="20">
        <v>2093.04</v>
      </c>
    </row>
    <row r="117" spans="1:14" ht="16.5">
      <c r="A117" s="17">
        <v>107</v>
      </c>
      <c r="B117" s="36" t="s">
        <v>129</v>
      </c>
      <c r="C117" s="18" t="s">
        <v>274</v>
      </c>
      <c r="D117" s="37">
        <v>1</v>
      </c>
      <c r="E117" s="37" t="s">
        <v>295</v>
      </c>
      <c r="F117" s="37" t="s">
        <v>295</v>
      </c>
      <c r="G117" s="37" t="s">
        <v>295</v>
      </c>
      <c r="H117" s="37">
        <v>12</v>
      </c>
      <c r="I117" s="37" t="s">
        <v>295</v>
      </c>
      <c r="J117" s="37">
        <v>24</v>
      </c>
      <c r="K117" s="37" t="s">
        <v>295</v>
      </c>
      <c r="L117" s="38">
        <v>37</v>
      </c>
      <c r="M117" s="21">
        <v>77.88</v>
      </c>
      <c r="N117" s="20">
        <v>2881.56</v>
      </c>
    </row>
    <row r="118" spans="1:14" ht="16.5">
      <c r="A118" s="17">
        <v>108</v>
      </c>
      <c r="B118" s="36" t="s">
        <v>130</v>
      </c>
      <c r="C118" s="18" t="s">
        <v>274</v>
      </c>
      <c r="D118" s="37">
        <v>1</v>
      </c>
      <c r="E118" s="37" t="s">
        <v>295</v>
      </c>
      <c r="F118" s="37">
        <v>12</v>
      </c>
      <c r="G118" s="37" t="s">
        <v>295</v>
      </c>
      <c r="H118" s="37" t="s">
        <v>295</v>
      </c>
      <c r="I118" s="37" t="s">
        <v>295</v>
      </c>
      <c r="J118" s="37">
        <v>24</v>
      </c>
      <c r="K118" s="37" t="s">
        <v>295</v>
      </c>
      <c r="L118" s="38">
        <v>37</v>
      </c>
      <c r="M118" s="26">
        <v>63.47</v>
      </c>
      <c r="N118" s="27">
        <v>2348.39</v>
      </c>
    </row>
    <row r="119" spans="1:14" ht="16.5">
      <c r="A119" s="17">
        <v>109</v>
      </c>
      <c r="B119" s="36" t="s">
        <v>131</v>
      </c>
      <c r="C119" s="18" t="s">
        <v>274</v>
      </c>
      <c r="D119" s="37">
        <v>6</v>
      </c>
      <c r="E119" s="37" t="s">
        <v>295</v>
      </c>
      <c r="F119" s="37">
        <v>8</v>
      </c>
      <c r="G119" s="37" t="s">
        <v>295</v>
      </c>
      <c r="H119" s="37" t="s">
        <v>295</v>
      </c>
      <c r="I119" s="37" t="s">
        <v>295</v>
      </c>
      <c r="J119" s="37">
        <v>24</v>
      </c>
      <c r="K119" s="37">
        <v>5</v>
      </c>
      <c r="L119" s="38">
        <v>43</v>
      </c>
      <c r="M119" s="28">
        <v>87.74</v>
      </c>
      <c r="N119" s="29">
        <v>3772.82</v>
      </c>
    </row>
    <row r="120" spans="1:14" ht="16.5">
      <c r="A120" s="17">
        <v>110</v>
      </c>
      <c r="B120" s="36" t="s">
        <v>132</v>
      </c>
      <c r="C120" s="18" t="s">
        <v>274</v>
      </c>
      <c r="D120" s="37">
        <v>3</v>
      </c>
      <c r="E120" s="37" t="s">
        <v>295</v>
      </c>
      <c r="F120" s="37">
        <v>2</v>
      </c>
      <c r="G120" s="37" t="s">
        <v>295</v>
      </c>
      <c r="H120" s="37">
        <v>12</v>
      </c>
      <c r="I120" s="37" t="s">
        <v>295</v>
      </c>
      <c r="J120" s="37">
        <v>16</v>
      </c>
      <c r="K120" s="37">
        <v>5</v>
      </c>
      <c r="L120" s="38">
        <v>38</v>
      </c>
      <c r="M120" s="28">
        <v>91.08</v>
      </c>
      <c r="N120" s="29">
        <v>3461.04</v>
      </c>
    </row>
    <row r="121" spans="1:14" ht="16.5">
      <c r="A121" s="17">
        <v>111</v>
      </c>
      <c r="B121" s="36" t="s">
        <v>133</v>
      </c>
      <c r="C121" s="18" t="s">
        <v>274</v>
      </c>
      <c r="D121" s="37">
        <v>1</v>
      </c>
      <c r="E121" s="37" t="s">
        <v>295</v>
      </c>
      <c r="F121" s="37" t="s">
        <v>295</v>
      </c>
      <c r="G121" s="37" t="s">
        <v>295</v>
      </c>
      <c r="H121" s="37" t="s">
        <v>295</v>
      </c>
      <c r="I121" s="37" t="s">
        <v>295</v>
      </c>
      <c r="J121" s="37">
        <v>8</v>
      </c>
      <c r="K121" s="37" t="s">
        <v>295</v>
      </c>
      <c r="L121" s="38">
        <v>9</v>
      </c>
      <c r="M121" s="28">
        <v>118.73</v>
      </c>
      <c r="N121" s="29">
        <v>1068.57</v>
      </c>
    </row>
    <row r="122" spans="1:14" ht="16.5">
      <c r="A122" s="17">
        <v>112</v>
      </c>
      <c r="B122" s="36" t="s">
        <v>134</v>
      </c>
      <c r="C122" s="18" t="s">
        <v>274</v>
      </c>
      <c r="D122" s="37">
        <v>1</v>
      </c>
      <c r="E122" s="37" t="s">
        <v>295</v>
      </c>
      <c r="F122" s="37">
        <v>8</v>
      </c>
      <c r="G122" s="37" t="s">
        <v>295</v>
      </c>
      <c r="H122" s="37" t="s">
        <v>295</v>
      </c>
      <c r="I122" s="37" t="s">
        <v>295</v>
      </c>
      <c r="J122" s="37">
        <v>8</v>
      </c>
      <c r="K122" s="37" t="s">
        <v>295</v>
      </c>
      <c r="L122" s="38">
        <v>17</v>
      </c>
      <c r="M122" s="28">
        <v>90.92</v>
      </c>
      <c r="N122" s="29">
        <v>1545.64</v>
      </c>
    </row>
    <row r="123" spans="1:14" ht="16.5">
      <c r="A123" s="17">
        <v>113</v>
      </c>
      <c r="B123" s="36" t="s">
        <v>135</v>
      </c>
      <c r="C123" s="18" t="s">
        <v>274</v>
      </c>
      <c r="D123" s="37">
        <v>1</v>
      </c>
      <c r="E123" s="37" t="s">
        <v>295</v>
      </c>
      <c r="F123" s="37" t="s">
        <v>295</v>
      </c>
      <c r="G123" s="37" t="s">
        <v>295</v>
      </c>
      <c r="H123" s="37" t="s">
        <v>295</v>
      </c>
      <c r="I123" s="37" t="s">
        <v>295</v>
      </c>
      <c r="J123" s="37">
        <v>8</v>
      </c>
      <c r="K123" s="37" t="s">
        <v>295</v>
      </c>
      <c r="L123" s="38">
        <v>9</v>
      </c>
      <c r="M123" s="28">
        <v>63.14</v>
      </c>
      <c r="N123" s="29">
        <v>568.26</v>
      </c>
    </row>
    <row r="124" spans="1:14" ht="16.5">
      <c r="A124" s="17">
        <v>114</v>
      </c>
      <c r="B124" s="36" t="s">
        <v>136</v>
      </c>
      <c r="C124" s="18" t="s">
        <v>274</v>
      </c>
      <c r="D124" s="37">
        <v>1</v>
      </c>
      <c r="E124" s="37" t="s">
        <v>295</v>
      </c>
      <c r="F124" s="37" t="s">
        <v>295</v>
      </c>
      <c r="G124" s="37" t="s">
        <v>295</v>
      </c>
      <c r="H124" s="37" t="s">
        <v>295</v>
      </c>
      <c r="I124" s="37" t="s">
        <v>295</v>
      </c>
      <c r="J124" s="37">
        <v>8</v>
      </c>
      <c r="K124" s="37" t="s">
        <v>295</v>
      </c>
      <c r="L124" s="38">
        <v>9</v>
      </c>
      <c r="M124" s="28">
        <v>76.61</v>
      </c>
      <c r="N124" s="29">
        <v>648.49</v>
      </c>
    </row>
    <row r="125" spans="1:14" ht="16.5">
      <c r="A125" s="17">
        <v>115</v>
      </c>
      <c r="B125" s="36" t="s">
        <v>137</v>
      </c>
      <c r="C125" s="18" t="s">
        <v>274</v>
      </c>
      <c r="D125" s="37">
        <v>1</v>
      </c>
      <c r="E125" s="37" t="s">
        <v>295</v>
      </c>
      <c r="F125" s="37" t="s">
        <v>295</v>
      </c>
      <c r="G125" s="37" t="s">
        <v>295</v>
      </c>
      <c r="H125" s="37" t="s">
        <v>295</v>
      </c>
      <c r="I125" s="37" t="s">
        <v>295</v>
      </c>
      <c r="J125" s="37">
        <v>8</v>
      </c>
      <c r="K125" s="37">
        <v>5</v>
      </c>
      <c r="L125" s="38">
        <v>14</v>
      </c>
      <c r="M125" s="30">
        <v>87.05</v>
      </c>
      <c r="N125" s="31">
        <v>1218.7</v>
      </c>
    </row>
    <row r="126" spans="1:14" ht="16.5">
      <c r="A126" s="17">
        <v>116</v>
      </c>
      <c r="B126" s="36" t="s">
        <v>138</v>
      </c>
      <c r="C126" s="18" t="s">
        <v>274</v>
      </c>
      <c r="D126" s="37">
        <v>1</v>
      </c>
      <c r="E126" s="37" t="s">
        <v>295</v>
      </c>
      <c r="F126" s="37" t="s">
        <v>295</v>
      </c>
      <c r="G126" s="37" t="s">
        <v>295</v>
      </c>
      <c r="H126" s="37" t="s">
        <v>295</v>
      </c>
      <c r="I126" s="37" t="s">
        <v>295</v>
      </c>
      <c r="J126" s="37">
        <v>8</v>
      </c>
      <c r="K126" s="37" t="s">
        <v>295</v>
      </c>
      <c r="L126" s="38">
        <v>9</v>
      </c>
      <c r="M126" s="30">
        <v>72.12</v>
      </c>
      <c r="N126" s="31">
        <v>649.08000000000004</v>
      </c>
    </row>
    <row r="127" spans="1:14" ht="16.5">
      <c r="A127" s="17">
        <v>117</v>
      </c>
      <c r="B127" s="36" t="s">
        <v>139</v>
      </c>
      <c r="C127" s="18" t="s">
        <v>274</v>
      </c>
      <c r="D127" s="37">
        <v>1</v>
      </c>
      <c r="E127" s="37" t="s">
        <v>295</v>
      </c>
      <c r="F127" s="37" t="s">
        <v>295</v>
      </c>
      <c r="G127" s="37" t="s">
        <v>295</v>
      </c>
      <c r="H127" s="37" t="s">
        <v>295</v>
      </c>
      <c r="I127" s="37" t="s">
        <v>295</v>
      </c>
      <c r="J127" s="37">
        <v>8</v>
      </c>
      <c r="K127" s="37" t="s">
        <v>295</v>
      </c>
      <c r="L127" s="38">
        <v>9</v>
      </c>
      <c r="M127" s="30">
        <v>79.69</v>
      </c>
      <c r="N127" s="31">
        <v>717.21</v>
      </c>
    </row>
    <row r="128" spans="1:14" ht="16.5">
      <c r="A128" s="17">
        <v>118</v>
      </c>
      <c r="B128" s="36" t="s">
        <v>140</v>
      </c>
      <c r="C128" s="18" t="s">
        <v>274</v>
      </c>
      <c r="D128" s="37">
        <v>1</v>
      </c>
      <c r="E128" s="37" t="s">
        <v>295</v>
      </c>
      <c r="F128" s="37">
        <v>4</v>
      </c>
      <c r="G128" s="37" t="s">
        <v>295</v>
      </c>
      <c r="H128" s="37" t="s">
        <v>295</v>
      </c>
      <c r="I128" s="37" t="s">
        <v>295</v>
      </c>
      <c r="J128" s="37">
        <v>8</v>
      </c>
      <c r="K128" s="37" t="s">
        <v>295</v>
      </c>
      <c r="L128" s="38">
        <v>13</v>
      </c>
      <c r="M128" s="30">
        <v>75.790000000000006</v>
      </c>
      <c r="N128" s="31">
        <v>985.27</v>
      </c>
    </row>
    <row r="129" spans="1:14" ht="16.5">
      <c r="A129" s="17">
        <v>119</v>
      </c>
      <c r="B129" s="36" t="s">
        <v>141</v>
      </c>
      <c r="C129" s="18" t="s">
        <v>274</v>
      </c>
      <c r="D129" s="37">
        <v>1</v>
      </c>
      <c r="E129" s="37" t="s">
        <v>295</v>
      </c>
      <c r="F129" s="37" t="s">
        <v>295</v>
      </c>
      <c r="G129" s="37" t="s">
        <v>295</v>
      </c>
      <c r="H129" s="37" t="s">
        <v>295</v>
      </c>
      <c r="I129" s="37" t="s">
        <v>295</v>
      </c>
      <c r="J129" s="37">
        <v>8</v>
      </c>
      <c r="K129" s="37">
        <v>5</v>
      </c>
      <c r="L129" s="38">
        <v>14</v>
      </c>
      <c r="M129" s="30">
        <v>86.85</v>
      </c>
      <c r="N129" s="31">
        <v>1215.9000000000001</v>
      </c>
    </row>
    <row r="130" spans="1:14" ht="16.5">
      <c r="A130" s="17">
        <v>120</v>
      </c>
      <c r="B130" s="36" t="s">
        <v>142</v>
      </c>
      <c r="C130" s="18" t="s">
        <v>274</v>
      </c>
      <c r="D130" s="37">
        <v>1</v>
      </c>
      <c r="E130" s="37" t="s">
        <v>295</v>
      </c>
      <c r="F130" s="37" t="s">
        <v>295</v>
      </c>
      <c r="G130" s="37" t="s">
        <v>295</v>
      </c>
      <c r="H130" s="37" t="s">
        <v>295</v>
      </c>
      <c r="I130" s="37" t="s">
        <v>295</v>
      </c>
      <c r="J130" s="37">
        <v>32</v>
      </c>
      <c r="K130" s="37" t="s">
        <v>295</v>
      </c>
      <c r="L130" s="38">
        <v>33</v>
      </c>
      <c r="M130" s="30">
        <v>71.31</v>
      </c>
      <c r="N130" s="31">
        <v>2353.23</v>
      </c>
    </row>
    <row r="131" spans="1:14" ht="16.5">
      <c r="A131" s="17">
        <v>121</v>
      </c>
      <c r="B131" s="36" t="s">
        <v>143</v>
      </c>
      <c r="C131" s="18" t="s">
        <v>274</v>
      </c>
      <c r="D131" s="37">
        <v>6</v>
      </c>
      <c r="E131" s="37" t="s">
        <v>295</v>
      </c>
      <c r="F131" s="37">
        <v>6</v>
      </c>
      <c r="G131" s="37" t="s">
        <v>295</v>
      </c>
      <c r="H131" s="37">
        <v>10</v>
      </c>
      <c r="I131" s="37" t="s">
        <v>295</v>
      </c>
      <c r="J131" s="37">
        <v>16</v>
      </c>
      <c r="K131" s="37">
        <v>5</v>
      </c>
      <c r="L131" s="38">
        <v>43</v>
      </c>
      <c r="M131" s="30">
        <v>53.47</v>
      </c>
      <c r="N131" s="31">
        <v>2299.21</v>
      </c>
    </row>
    <row r="132" spans="1:14" ht="16.5">
      <c r="A132" s="17">
        <v>122</v>
      </c>
      <c r="B132" s="36" t="s">
        <v>144</v>
      </c>
      <c r="C132" s="18" t="s">
        <v>274</v>
      </c>
      <c r="D132" s="37">
        <v>6</v>
      </c>
      <c r="E132" s="37" t="s">
        <v>295</v>
      </c>
      <c r="F132" s="37">
        <v>10</v>
      </c>
      <c r="G132" s="37" t="s">
        <v>295</v>
      </c>
      <c r="H132" s="37">
        <v>10</v>
      </c>
      <c r="I132" s="37" t="s">
        <v>295</v>
      </c>
      <c r="J132" s="37">
        <v>16</v>
      </c>
      <c r="K132" s="37">
        <v>5</v>
      </c>
      <c r="L132" s="38">
        <v>47</v>
      </c>
      <c r="M132" s="30">
        <v>98.28</v>
      </c>
      <c r="N132" s="31">
        <v>4619.16</v>
      </c>
    </row>
    <row r="133" spans="1:14" ht="16.5">
      <c r="A133" s="17">
        <v>123</v>
      </c>
      <c r="B133" s="36" t="s">
        <v>145</v>
      </c>
      <c r="C133" s="18" t="s">
        <v>274</v>
      </c>
      <c r="D133" s="37">
        <v>11</v>
      </c>
      <c r="E133" s="37" t="s">
        <v>295</v>
      </c>
      <c r="F133" s="37">
        <v>4</v>
      </c>
      <c r="G133" s="37" t="s">
        <v>295</v>
      </c>
      <c r="H133" s="37">
        <v>20</v>
      </c>
      <c r="I133" s="37" t="s">
        <v>295</v>
      </c>
      <c r="J133" s="37">
        <v>16</v>
      </c>
      <c r="K133" s="37" t="s">
        <v>295</v>
      </c>
      <c r="L133" s="38">
        <v>51</v>
      </c>
      <c r="M133" s="30">
        <v>158.44999999999999</v>
      </c>
      <c r="N133" s="31">
        <v>8080.95</v>
      </c>
    </row>
    <row r="134" spans="1:14" ht="16.5">
      <c r="A134" s="17">
        <v>124</v>
      </c>
      <c r="B134" s="36" t="s">
        <v>146</v>
      </c>
      <c r="C134" s="18" t="s">
        <v>274</v>
      </c>
      <c r="D134" s="37">
        <v>1</v>
      </c>
      <c r="E134" s="37" t="s">
        <v>295</v>
      </c>
      <c r="F134" s="37">
        <v>20</v>
      </c>
      <c r="G134" s="37">
        <v>5</v>
      </c>
      <c r="H134" s="37" t="s">
        <v>295</v>
      </c>
      <c r="I134" s="37">
        <v>4</v>
      </c>
      <c r="J134" s="37">
        <v>8</v>
      </c>
      <c r="K134" s="37" t="s">
        <v>295</v>
      </c>
      <c r="L134" s="38">
        <v>38</v>
      </c>
      <c r="M134" s="30">
        <v>3.92</v>
      </c>
      <c r="N134" s="31">
        <v>148.96</v>
      </c>
    </row>
    <row r="135" spans="1:14" ht="16.5">
      <c r="A135" s="17">
        <v>125</v>
      </c>
      <c r="B135" s="36" t="s">
        <v>147</v>
      </c>
      <c r="C135" s="18" t="s">
        <v>274</v>
      </c>
      <c r="D135" s="37">
        <v>1</v>
      </c>
      <c r="E135" s="37" t="s">
        <v>295</v>
      </c>
      <c r="F135" s="37" t="s">
        <v>295</v>
      </c>
      <c r="G135" s="37">
        <v>12</v>
      </c>
      <c r="H135" s="37" t="s">
        <v>295</v>
      </c>
      <c r="I135" s="37">
        <v>4</v>
      </c>
      <c r="J135" s="37">
        <v>8</v>
      </c>
      <c r="K135" s="37" t="s">
        <v>295</v>
      </c>
      <c r="L135" s="38">
        <v>25</v>
      </c>
      <c r="M135" s="30">
        <v>4.7699999999999996</v>
      </c>
      <c r="N135" s="31">
        <v>119.25</v>
      </c>
    </row>
    <row r="136" spans="1:14" ht="16.5">
      <c r="A136" s="17">
        <v>126</v>
      </c>
      <c r="B136" s="36" t="s">
        <v>148</v>
      </c>
      <c r="C136" s="18" t="s">
        <v>274</v>
      </c>
      <c r="D136" s="37">
        <v>11</v>
      </c>
      <c r="E136" s="37" t="s">
        <v>295</v>
      </c>
      <c r="F136" s="37">
        <v>20</v>
      </c>
      <c r="G136" s="37">
        <v>9</v>
      </c>
      <c r="H136" s="37" t="s">
        <v>295</v>
      </c>
      <c r="I136" s="37">
        <v>4</v>
      </c>
      <c r="J136" s="37">
        <v>8</v>
      </c>
      <c r="K136" s="37">
        <v>5</v>
      </c>
      <c r="L136" s="38">
        <v>57</v>
      </c>
      <c r="M136" s="30">
        <v>11.55</v>
      </c>
      <c r="N136" s="31">
        <v>658.35</v>
      </c>
    </row>
    <row r="137" spans="1:14" ht="16.5">
      <c r="A137" s="17">
        <v>127</v>
      </c>
      <c r="B137" s="36" t="s">
        <v>149</v>
      </c>
      <c r="C137" s="18" t="s">
        <v>274</v>
      </c>
      <c r="D137" s="37">
        <v>11</v>
      </c>
      <c r="E137" s="37" t="s">
        <v>295</v>
      </c>
      <c r="F137" s="37">
        <v>4</v>
      </c>
      <c r="G137" s="37">
        <v>2</v>
      </c>
      <c r="H137" s="37" t="s">
        <v>295</v>
      </c>
      <c r="I137" s="37">
        <v>4</v>
      </c>
      <c r="J137" s="37">
        <v>8</v>
      </c>
      <c r="K137" s="37">
        <v>5</v>
      </c>
      <c r="L137" s="38">
        <v>34</v>
      </c>
      <c r="M137" s="30">
        <v>114.96</v>
      </c>
      <c r="N137" s="31">
        <v>3908.64</v>
      </c>
    </row>
    <row r="138" spans="1:14" ht="16.5">
      <c r="A138" s="17">
        <v>128</v>
      </c>
      <c r="B138" s="36" t="s">
        <v>150</v>
      </c>
      <c r="C138" s="18" t="s">
        <v>274</v>
      </c>
      <c r="D138" s="37">
        <v>11</v>
      </c>
      <c r="E138" s="37" t="s">
        <v>295</v>
      </c>
      <c r="F138" s="37">
        <v>56</v>
      </c>
      <c r="G138" s="37">
        <v>20</v>
      </c>
      <c r="H138" s="37" t="s">
        <v>295</v>
      </c>
      <c r="I138" s="37" t="s">
        <v>295</v>
      </c>
      <c r="J138" s="37">
        <v>16</v>
      </c>
      <c r="K138" s="37">
        <v>10</v>
      </c>
      <c r="L138" s="38">
        <v>113</v>
      </c>
      <c r="M138" s="30">
        <v>10.74</v>
      </c>
      <c r="N138" s="31">
        <v>1213.6199999999999</v>
      </c>
    </row>
    <row r="139" spans="1:14" ht="16.5">
      <c r="A139" s="17">
        <v>129</v>
      </c>
      <c r="B139" s="36" t="s">
        <v>151</v>
      </c>
      <c r="C139" s="18" t="s">
        <v>274</v>
      </c>
      <c r="D139" s="37">
        <v>11</v>
      </c>
      <c r="E139" s="37" t="s">
        <v>295</v>
      </c>
      <c r="F139" s="37">
        <v>11</v>
      </c>
      <c r="G139" s="37">
        <v>35</v>
      </c>
      <c r="H139" s="37" t="s">
        <v>295</v>
      </c>
      <c r="I139" s="37" t="s">
        <v>295</v>
      </c>
      <c r="J139" s="37">
        <v>24</v>
      </c>
      <c r="K139" s="37">
        <v>5</v>
      </c>
      <c r="L139" s="38">
        <v>86</v>
      </c>
      <c r="M139" s="30">
        <v>18.05</v>
      </c>
      <c r="N139" s="31">
        <v>1552.3</v>
      </c>
    </row>
    <row r="140" spans="1:14" ht="16.5">
      <c r="A140" s="17">
        <v>130</v>
      </c>
      <c r="B140" s="36" t="s">
        <v>152</v>
      </c>
      <c r="C140" s="18" t="s">
        <v>274</v>
      </c>
      <c r="D140" s="37">
        <v>111</v>
      </c>
      <c r="E140" s="37" t="s">
        <v>295</v>
      </c>
      <c r="F140" s="37">
        <v>57</v>
      </c>
      <c r="G140" s="37">
        <v>5</v>
      </c>
      <c r="H140" s="37" t="s">
        <v>295</v>
      </c>
      <c r="I140" s="37" t="s">
        <v>295</v>
      </c>
      <c r="J140" s="37">
        <v>24</v>
      </c>
      <c r="K140" s="37" t="s">
        <v>295</v>
      </c>
      <c r="L140" s="38">
        <v>197</v>
      </c>
      <c r="M140" s="30">
        <v>18.5</v>
      </c>
      <c r="N140" s="31">
        <v>3644.5</v>
      </c>
    </row>
    <row r="141" spans="1:14" ht="16.5">
      <c r="A141" s="17">
        <v>131</v>
      </c>
      <c r="B141" s="36" t="s">
        <v>153</v>
      </c>
      <c r="C141" s="18" t="s">
        <v>274</v>
      </c>
      <c r="D141" s="37">
        <v>11</v>
      </c>
      <c r="E141" s="37" t="s">
        <v>295</v>
      </c>
      <c r="F141" s="37">
        <v>49</v>
      </c>
      <c r="G141" s="37">
        <v>5</v>
      </c>
      <c r="H141" s="37" t="s">
        <v>295</v>
      </c>
      <c r="I141" s="37">
        <v>4</v>
      </c>
      <c r="J141" s="37">
        <v>24</v>
      </c>
      <c r="K141" s="37" t="s">
        <v>295</v>
      </c>
      <c r="L141" s="38">
        <v>93</v>
      </c>
      <c r="M141" s="20">
        <v>30.84</v>
      </c>
      <c r="N141" s="40">
        <v>2868.12</v>
      </c>
    </row>
    <row r="142" spans="1:14" ht="16.5">
      <c r="A142" s="17">
        <v>132</v>
      </c>
      <c r="B142" s="36" t="s">
        <v>154</v>
      </c>
      <c r="C142" s="18" t="s">
        <v>274</v>
      </c>
      <c r="D142" s="37">
        <v>11</v>
      </c>
      <c r="E142" s="37" t="s">
        <v>295</v>
      </c>
      <c r="F142" s="37">
        <v>30</v>
      </c>
      <c r="G142" s="37">
        <v>5</v>
      </c>
      <c r="H142" s="37" t="s">
        <v>295</v>
      </c>
      <c r="I142" s="37">
        <v>4</v>
      </c>
      <c r="J142" s="37">
        <v>24</v>
      </c>
      <c r="K142" s="37" t="s">
        <v>295</v>
      </c>
      <c r="L142" s="38">
        <v>74</v>
      </c>
      <c r="M142" s="20">
        <v>35.97</v>
      </c>
      <c r="N142" s="40">
        <v>2661.78</v>
      </c>
    </row>
    <row r="143" spans="1:14" ht="16.5">
      <c r="A143" s="17">
        <v>133</v>
      </c>
      <c r="B143" s="36" t="s">
        <v>155</v>
      </c>
      <c r="C143" s="18" t="s">
        <v>274</v>
      </c>
      <c r="D143" s="37">
        <v>33</v>
      </c>
      <c r="E143" s="37" t="s">
        <v>295</v>
      </c>
      <c r="F143" s="37">
        <v>47</v>
      </c>
      <c r="G143" s="37">
        <v>2</v>
      </c>
      <c r="H143" s="37" t="s">
        <v>295</v>
      </c>
      <c r="I143" s="37" t="s">
        <v>295</v>
      </c>
      <c r="J143" s="37">
        <v>35</v>
      </c>
      <c r="K143" s="37">
        <v>10</v>
      </c>
      <c r="L143" s="38">
        <v>127</v>
      </c>
      <c r="M143" s="20">
        <v>30.29</v>
      </c>
      <c r="N143" s="40">
        <v>3846.83</v>
      </c>
    </row>
    <row r="144" spans="1:14" ht="16.5">
      <c r="A144" s="17">
        <v>134</v>
      </c>
      <c r="B144" s="36" t="s">
        <v>156</v>
      </c>
      <c r="C144" s="18" t="s">
        <v>274</v>
      </c>
      <c r="D144" s="37">
        <v>18</v>
      </c>
      <c r="E144" s="37" t="s">
        <v>295</v>
      </c>
      <c r="F144" s="37">
        <v>16</v>
      </c>
      <c r="G144" s="37" t="s">
        <v>295</v>
      </c>
      <c r="H144" s="37" t="s">
        <v>295</v>
      </c>
      <c r="I144" s="37" t="s">
        <v>295</v>
      </c>
      <c r="J144" s="37">
        <v>16</v>
      </c>
      <c r="K144" s="37">
        <v>5</v>
      </c>
      <c r="L144" s="38">
        <v>55</v>
      </c>
      <c r="M144" s="20">
        <v>28.29</v>
      </c>
      <c r="N144" s="40">
        <v>1555.95</v>
      </c>
    </row>
    <row r="145" spans="1:14" ht="16.5">
      <c r="A145" s="17">
        <v>135</v>
      </c>
      <c r="B145" s="36" t="s">
        <v>157</v>
      </c>
      <c r="C145" s="18" t="s">
        <v>274</v>
      </c>
      <c r="D145" s="37">
        <v>13</v>
      </c>
      <c r="E145" s="37" t="s">
        <v>295</v>
      </c>
      <c r="F145" s="37">
        <v>16</v>
      </c>
      <c r="G145" s="37">
        <v>2</v>
      </c>
      <c r="H145" s="37" t="s">
        <v>295</v>
      </c>
      <c r="I145" s="37" t="s">
        <v>295</v>
      </c>
      <c r="J145" s="37">
        <v>16</v>
      </c>
      <c r="K145" s="37">
        <v>5</v>
      </c>
      <c r="L145" s="38">
        <v>52</v>
      </c>
      <c r="M145" s="20">
        <v>46.16</v>
      </c>
      <c r="N145" s="40">
        <v>2400.3200000000002</v>
      </c>
    </row>
    <row r="146" spans="1:14" ht="49.5">
      <c r="A146" s="17">
        <v>136</v>
      </c>
      <c r="B146" s="36" t="s">
        <v>158</v>
      </c>
      <c r="C146" s="32" t="s">
        <v>277</v>
      </c>
      <c r="D146" s="37">
        <v>1</v>
      </c>
      <c r="E146" s="37" t="s">
        <v>295</v>
      </c>
      <c r="F146" s="37">
        <v>2</v>
      </c>
      <c r="G146" s="37">
        <v>5</v>
      </c>
      <c r="H146" s="37" t="s">
        <v>295</v>
      </c>
      <c r="I146" s="37" t="s">
        <v>295</v>
      </c>
      <c r="J146" s="37" t="s">
        <v>295</v>
      </c>
      <c r="K146" s="37">
        <v>2</v>
      </c>
      <c r="L146" s="38">
        <v>10</v>
      </c>
      <c r="M146" s="20">
        <v>36.39</v>
      </c>
      <c r="N146" s="40">
        <v>363.9</v>
      </c>
    </row>
    <row r="147" spans="1:14" ht="49.5">
      <c r="A147" s="17">
        <v>137</v>
      </c>
      <c r="B147" s="36" t="s">
        <v>159</v>
      </c>
      <c r="C147" s="32" t="s">
        <v>278</v>
      </c>
      <c r="D147" s="37">
        <v>8</v>
      </c>
      <c r="E147" s="37" t="s">
        <v>295</v>
      </c>
      <c r="F147" s="37">
        <v>3</v>
      </c>
      <c r="G147" s="37">
        <v>19</v>
      </c>
      <c r="H147" s="37" t="s">
        <v>295</v>
      </c>
      <c r="I147" s="37" t="s">
        <v>295</v>
      </c>
      <c r="J147" s="37">
        <v>70</v>
      </c>
      <c r="K147" s="37">
        <v>6</v>
      </c>
      <c r="L147" s="38">
        <v>106</v>
      </c>
      <c r="M147" s="20">
        <v>6.22</v>
      </c>
      <c r="N147" s="40">
        <v>659.32</v>
      </c>
    </row>
    <row r="148" spans="1:14" ht="49.5">
      <c r="A148" s="17">
        <v>138</v>
      </c>
      <c r="B148" s="36" t="s">
        <v>160</v>
      </c>
      <c r="C148" s="32" t="s">
        <v>279</v>
      </c>
      <c r="D148" s="37">
        <v>8</v>
      </c>
      <c r="E148" s="37" t="s">
        <v>295</v>
      </c>
      <c r="F148" s="37">
        <v>3</v>
      </c>
      <c r="G148" s="37">
        <v>16</v>
      </c>
      <c r="H148" s="37" t="s">
        <v>295</v>
      </c>
      <c r="I148" s="37" t="s">
        <v>295</v>
      </c>
      <c r="J148" s="37">
        <v>14</v>
      </c>
      <c r="K148" s="37">
        <v>6</v>
      </c>
      <c r="L148" s="38">
        <v>47</v>
      </c>
      <c r="M148" s="20">
        <v>9.42</v>
      </c>
      <c r="N148" s="40">
        <v>442.74</v>
      </c>
    </row>
    <row r="149" spans="1:14" ht="16.5">
      <c r="A149" s="17">
        <v>139</v>
      </c>
      <c r="B149" s="36" t="s">
        <v>161</v>
      </c>
      <c r="C149" s="33" t="s">
        <v>274</v>
      </c>
      <c r="D149" s="37">
        <v>10</v>
      </c>
      <c r="E149" s="37" t="s">
        <v>295</v>
      </c>
      <c r="F149" s="37">
        <v>12</v>
      </c>
      <c r="G149" s="37">
        <v>10</v>
      </c>
      <c r="H149" s="37">
        <v>6</v>
      </c>
      <c r="I149" s="37">
        <v>4</v>
      </c>
      <c r="J149" s="37">
        <v>51</v>
      </c>
      <c r="K149" s="37">
        <v>5</v>
      </c>
      <c r="L149" s="38">
        <v>98</v>
      </c>
      <c r="M149" s="20">
        <v>18.149999999999999</v>
      </c>
      <c r="N149" s="40">
        <v>1778.7</v>
      </c>
    </row>
    <row r="150" spans="1:14" ht="16.5">
      <c r="A150" s="17">
        <v>140</v>
      </c>
      <c r="B150" s="36" t="s">
        <v>162</v>
      </c>
      <c r="C150" s="34" t="s">
        <v>276</v>
      </c>
      <c r="D150" s="37">
        <v>13</v>
      </c>
      <c r="E150" s="37" t="s">
        <v>295</v>
      </c>
      <c r="F150" s="37">
        <v>7</v>
      </c>
      <c r="G150" s="37">
        <v>2</v>
      </c>
      <c r="H150" s="37" t="s">
        <v>295</v>
      </c>
      <c r="I150" s="37" t="s">
        <v>295</v>
      </c>
      <c r="J150" s="37">
        <v>16</v>
      </c>
      <c r="K150" s="37">
        <v>10</v>
      </c>
      <c r="L150" s="38">
        <v>48</v>
      </c>
      <c r="M150" s="20">
        <v>149.71</v>
      </c>
      <c r="N150" s="40">
        <v>7186.08</v>
      </c>
    </row>
    <row r="151" spans="1:14" ht="16.5">
      <c r="A151" s="17">
        <v>141</v>
      </c>
      <c r="B151" s="36" t="s">
        <v>163</v>
      </c>
      <c r="C151" s="34" t="s">
        <v>276</v>
      </c>
      <c r="D151" s="37">
        <v>33</v>
      </c>
      <c r="E151" s="37" t="s">
        <v>295</v>
      </c>
      <c r="F151" s="37">
        <v>10</v>
      </c>
      <c r="G151" s="37">
        <v>19</v>
      </c>
      <c r="H151" s="37">
        <v>10</v>
      </c>
      <c r="I151" s="37" t="s">
        <v>295</v>
      </c>
      <c r="J151" s="37">
        <v>40</v>
      </c>
      <c r="K151" s="37">
        <v>6</v>
      </c>
      <c r="L151" s="38">
        <v>118</v>
      </c>
      <c r="M151" s="20">
        <v>675.76</v>
      </c>
      <c r="N151" s="40">
        <v>79739.679999999993</v>
      </c>
    </row>
    <row r="152" spans="1:14" ht="16.5">
      <c r="A152" s="17">
        <v>142</v>
      </c>
      <c r="B152" s="36" t="s">
        <v>164</v>
      </c>
      <c r="C152" s="34" t="s">
        <v>276</v>
      </c>
      <c r="D152" s="37">
        <v>8</v>
      </c>
      <c r="E152" s="37" t="s">
        <v>295</v>
      </c>
      <c r="F152" s="37">
        <v>12</v>
      </c>
      <c r="G152" s="37">
        <v>6</v>
      </c>
      <c r="H152" s="37">
        <v>3</v>
      </c>
      <c r="I152" s="37" t="s">
        <v>295</v>
      </c>
      <c r="J152" s="37">
        <v>12</v>
      </c>
      <c r="K152" s="37">
        <v>3</v>
      </c>
      <c r="L152" s="38">
        <v>44</v>
      </c>
      <c r="M152" s="20">
        <v>1559.75</v>
      </c>
      <c r="N152" s="40">
        <v>68629</v>
      </c>
    </row>
    <row r="153" spans="1:14" ht="16.5">
      <c r="A153" s="17">
        <v>143</v>
      </c>
      <c r="B153" s="36" t="s">
        <v>165</v>
      </c>
      <c r="C153" s="34" t="s">
        <v>276</v>
      </c>
      <c r="D153" s="37">
        <v>15</v>
      </c>
      <c r="E153" s="37" t="s">
        <v>295</v>
      </c>
      <c r="F153" s="37">
        <v>12</v>
      </c>
      <c r="G153" s="37">
        <v>7</v>
      </c>
      <c r="H153" s="37" t="s">
        <v>295</v>
      </c>
      <c r="I153" s="37" t="s">
        <v>295</v>
      </c>
      <c r="J153" s="37">
        <v>15</v>
      </c>
      <c r="K153" s="37">
        <v>3</v>
      </c>
      <c r="L153" s="38">
        <v>52</v>
      </c>
      <c r="M153" s="20">
        <v>462.46</v>
      </c>
      <c r="N153" s="40">
        <v>24047.919999999998</v>
      </c>
    </row>
    <row r="154" spans="1:14" ht="16.5">
      <c r="A154" s="17">
        <v>144</v>
      </c>
      <c r="B154" s="36" t="s">
        <v>166</v>
      </c>
      <c r="C154" s="34" t="s">
        <v>276</v>
      </c>
      <c r="D154" s="37">
        <v>13</v>
      </c>
      <c r="E154" s="37" t="s">
        <v>295</v>
      </c>
      <c r="F154" s="37">
        <v>17</v>
      </c>
      <c r="G154" s="37">
        <v>8</v>
      </c>
      <c r="H154" s="37">
        <v>10</v>
      </c>
      <c r="I154" s="37" t="s">
        <v>295</v>
      </c>
      <c r="J154" s="37">
        <v>17</v>
      </c>
      <c r="K154" s="37">
        <v>3</v>
      </c>
      <c r="L154" s="38">
        <v>68</v>
      </c>
      <c r="M154" s="20">
        <v>858.28</v>
      </c>
      <c r="N154" s="40">
        <v>58363.040000000001</v>
      </c>
    </row>
    <row r="155" spans="1:14" ht="16.5">
      <c r="A155" s="17">
        <v>145</v>
      </c>
      <c r="B155" s="36" t="s">
        <v>167</v>
      </c>
      <c r="C155" s="34" t="s">
        <v>276</v>
      </c>
      <c r="D155" s="37">
        <v>10</v>
      </c>
      <c r="E155" s="37" t="s">
        <v>295</v>
      </c>
      <c r="F155" s="37">
        <v>6</v>
      </c>
      <c r="G155" s="37">
        <v>5</v>
      </c>
      <c r="H155" s="37">
        <v>10</v>
      </c>
      <c r="I155" s="37" t="s">
        <v>295</v>
      </c>
      <c r="J155" s="37">
        <v>15</v>
      </c>
      <c r="K155" s="37">
        <v>3</v>
      </c>
      <c r="L155" s="38">
        <v>49</v>
      </c>
      <c r="M155" s="20">
        <v>449.79</v>
      </c>
      <c r="N155" s="40">
        <v>22039.71</v>
      </c>
    </row>
    <row r="156" spans="1:14" ht="16.5">
      <c r="A156" s="17">
        <v>146</v>
      </c>
      <c r="B156" s="36" t="s">
        <v>168</v>
      </c>
      <c r="C156" s="34" t="s">
        <v>276</v>
      </c>
      <c r="D156" s="37">
        <v>8</v>
      </c>
      <c r="E156" s="37" t="s">
        <v>295</v>
      </c>
      <c r="F156" s="37">
        <v>8</v>
      </c>
      <c r="G156" s="37">
        <v>1</v>
      </c>
      <c r="H156" s="37" t="s">
        <v>295</v>
      </c>
      <c r="I156" s="37" t="s">
        <v>295</v>
      </c>
      <c r="J156" s="37">
        <v>15</v>
      </c>
      <c r="K156" s="37">
        <v>3</v>
      </c>
      <c r="L156" s="38">
        <v>35</v>
      </c>
      <c r="M156" s="20">
        <v>135.02000000000001</v>
      </c>
      <c r="N156" s="40">
        <v>4725.7</v>
      </c>
    </row>
    <row r="157" spans="1:14" ht="16.5">
      <c r="A157" s="17">
        <v>147</v>
      </c>
      <c r="B157" s="36" t="s">
        <v>169</v>
      </c>
      <c r="C157" s="34" t="s">
        <v>276</v>
      </c>
      <c r="D157" s="37">
        <v>8</v>
      </c>
      <c r="E157" s="37" t="s">
        <v>295</v>
      </c>
      <c r="F157" s="37">
        <v>8</v>
      </c>
      <c r="G157" s="37">
        <v>5</v>
      </c>
      <c r="H157" s="37" t="s">
        <v>295</v>
      </c>
      <c r="I157" s="37" t="s">
        <v>295</v>
      </c>
      <c r="J157" s="37">
        <v>15</v>
      </c>
      <c r="K157" s="37">
        <v>3</v>
      </c>
      <c r="L157" s="38">
        <v>39</v>
      </c>
      <c r="M157" s="20">
        <v>349.38</v>
      </c>
      <c r="N157" s="40">
        <v>13625.82</v>
      </c>
    </row>
    <row r="158" spans="1:14" ht="16.5">
      <c r="A158" s="17">
        <v>148</v>
      </c>
      <c r="B158" s="36" t="s">
        <v>170</v>
      </c>
      <c r="C158" s="34" t="s">
        <v>276</v>
      </c>
      <c r="D158" s="37">
        <v>8</v>
      </c>
      <c r="E158" s="37" t="s">
        <v>295</v>
      </c>
      <c r="F158" s="37">
        <v>6</v>
      </c>
      <c r="G158" s="37">
        <v>3</v>
      </c>
      <c r="H158" s="37" t="s">
        <v>295</v>
      </c>
      <c r="I158" s="37" t="s">
        <v>295</v>
      </c>
      <c r="J158" s="37">
        <v>15</v>
      </c>
      <c r="K158" s="37">
        <v>3</v>
      </c>
      <c r="L158" s="38">
        <v>35</v>
      </c>
      <c r="M158" s="20">
        <v>500.22</v>
      </c>
      <c r="N158" s="40">
        <v>17507.7</v>
      </c>
    </row>
    <row r="159" spans="1:14" ht="33">
      <c r="A159" s="17">
        <v>149</v>
      </c>
      <c r="B159" s="36" t="s">
        <v>171</v>
      </c>
      <c r="C159" s="32" t="s">
        <v>280</v>
      </c>
      <c r="D159" s="37">
        <v>25</v>
      </c>
      <c r="E159" s="37" t="s">
        <v>295</v>
      </c>
      <c r="F159" s="37">
        <v>5</v>
      </c>
      <c r="G159" s="37">
        <v>5</v>
      </c>
      <c r="H159" s="37">
        <v>10</v>
      </c>
      <c r="I159" s="37" t="s">
        <v>295</v>
      </c>
      <c r="J159" s="37">
        <v>15</v>
      </c>
      <c r="K159" s="37">
        <v>3</v>
      </c>
      <c r="L159" s="38">
        <v>63</v>
      </c>
      <c r="M159" s="20">
        <v>39.57</v>
      </c>
      <c r="N159" s="40">
        <v>2492.91</v>
      </c>
    </row>
    <row r="160" spans="1:14" ht="33">
      <c r="A160" s="17">
        <v>150</v>
      </c>
      <c r="B160" s="36" t="s">
        <v>172</v>
      </c>
      <c r="C160" s="32" t="s">
        <v>281</v>
      </c>
      <c r="D160" s="37">
        <v>26</v>
      </c>
      <c r="E160" s="37" t="s">
        <v>295</v>
      </c>
      <c r="F160" s="37">
        <v>1</v>
      </c>
      <c r="G160" s="37">
        <v>6</v>
      </c>
      <c r="H160" s="37" t="s">
        <v>295</v>
      </c>
      <c r="I160" s="37" t="s">
        <v>295</v>
      </c>
      <c r="J160" s="37">
        <v>5</v>
      </c>
      <c r="K160" s="37">
        <v>3</v>
      </c>
      <c r="L160" s="38">
        <v>41</v>
      </c>
      <c r="M160" s="20">
        <v>67.64</v>
      </c>
      <c r="N160" s="40">
        <v>2773.24</v>
      </c>
    </row>
    <row r="161" spans="1:14" ht="49.5">
      <c r="A161" s="17">
        <v>151</v>
      </c>
      <c r="B161" s="36" t="s">
        <v>173</v>
      </c>
      <c r="C161" s="32" t="s">
        <v>282</v>
      </c>
      <c r="D161" s="37">
        <v>10</v>
      </c>
      <c r="E161" s="37" t="s">
        <v>295</v>
      </c>
      <c r="F161" s="37" t="s">
        <v>295</v>
      </c>
      <c r="G161" s="37">
        <v>55</v>
      </c>
      <c r="H161" s="37" t="s">
        <v>295</v>
      </c>
      <c r="I161" s="37" t="s">
        <v>295</v>
      </c>
      <c r="J161" s="37">
        <v>10</v>
      </c>
      <c r="K161" s="37">
        <v>6</v>
      </c>
      <c r="L161" s="38">
        <v>81</v>
      </c>
      <c r="M161" s="20">
        <v>33.97</v>
      </c>
      <c r="N161" s="40">
        <v>2751.57</v>
      </c>
    </row>
    <row r="162" spans="1:14" ht="33">
      <c r="A162" s="17">
        <v>152</v>
      </c>
      <c r="B162" s="36" t="s">
        <v>174</v>
      </c>
      <c r="C162" s="32" t="s">
        <v>283</v>
      </c>
      <c r="D162" s="37">
        <v>6</v>
      </c>
      <c r="E162" s="37" t="s">
        <v>295</v>
      </c>
      <c r="F162" s="37">
        <v>4</v>
      </c>
      <c r="G162" s="37">
        <v>117</v>
      </c>
      <c r="H162" s="37" t="s">
        <v>295</v>
      </c>
      <c r="I162" s="37" t="s">
        <v>295</v>
      </c>
      <c r="J162" s="37">
        <v>15</v>
      </c>
      <c r="K162" s="37">
        <v>6</v>
      </c>
      <c r="L162" s="38">
        <v>148</v>
      </c>
      <c r="M162" s="20">
        <v>33.04</v>
      </c>
      <c r="N162" s="40">
        <v>4889.92</v>
      </c>
    </row>
    <row r="163" spans="1:14" ht="33">
      <c r="A163" s="17">
        <v>153</v>
      </c>
      <c r="B163" s="36" t="s">
        <v>175</v>
      </c>
      <c r="C163" s="32" t="s">
        <v>284</v>
      </c>
      <c r="D163" s="37">
        <v>11</v>
      </c>
      <c r="E163" s="37" t="s">
        <v>295</v>
      </c>
      <c r="F163" s="37">
        <v>6</v>
      </c>
      <c r="G163" s="37">
        <v>17</v>
      </c>
      <c r="H163" s="37" t="s">
        <v>295</v>
      </c>
      <c r="I163" s="37" t="s">
        <v>295</v>
      </c>
      <c r="J163" s="37">
        <v>15</v>
      </c>
      <c r="K163" s="37">
        <v>6</v>
      </c>
      <c r="L163" s="38">
        <v>55</v>
      </c>
      <c r="M163" s="20">
        <v>79.81</v>
      </c>
      <c r="N163" s="40">
        <v>4389.55</v>
      </c>
    </row>
    <row r="164" spans="1:14" ht="33">
      <c r="A164" s="17">
        <v>154</v>
      </c>
      <c r="B164" s="36" t="s">
        <v>176</v>
      </c>
      <c r="C164" s="32" t="s">
        <v>283</v>
      </c>
      <c r="D164" s="37">
        <v>1</v>
      </c>
      <c r="E164" s="37" t="s">
        <v>295</v>
      </c>
      <c r="F164" s="37" t="s">
        <v>295</v>
      </c>
      <c r="G164" s="37">
        <v>10</v>
      </c>
      <c r="H164" s="37" t="s">
        <v>295</v>
      </c>
      <c r="I164" s="37" t="s">
        <v>295</v>
      </c>
      <c r="J164" s="37">
        <v>10</v>
      </c>
      <c r="K164" s="37">
        <v>6</v>
      </c>
      <c r="L164" s="38">
        <v>27</v>
      </c>
      <c r="M164" s="20">
        <v>33.770000000000003</v>
      </c>
      <c r="N164" s="40">
        <v>911.79</v>
      </c>
    </row>
    <row r="165" spans="1:14" ht="33">
      <c r="A165" s="17">
        <v>155</v>
      </c>
      <c r="B165" s="36" t="s">
        <v>177</v>
      </c>
      <c r="C165" s="32" t="s">
        <v>285</v>
      </c>
      <c r="D165" s="37">
        <v>1</v>
      </c>
      <c r="E165" s="37" t="s">
        <v>295</v>
      </c>
      <c r="F165" s="37">
        <v>3</v>
      </c>
      <c r="G165" s="37">
        <v>10</v>
      </c>
      <c r="H165" s="37" t="s">
        <v>295</v>
      </c>
      <c r="I165" s="37" t="s">
        <v>295</v>
      </c>
      <c r="J165" s="37">
        <v>10</v>
      </c>
      <c r="K165" s="37">
        <v>6</v>
      </c>
      <c r="L165" s="38">
        <v>30</v>
      </c>
      <c r="M165" s="20">
        <v>51.39</v>
      </c>
      <c r="N165" s="40">
        <v>1541.7</v>
      </c>
    </row>
    <row r="166" spans="1:14" ht="33">
      <c r="A166" s="17">
        <v>156</v>
      </c>
      <c r="B166" s="36" t="s">
        <v>178</v>
      </c>
      <c r="C166" s="34" t="s">
        <v>276</v>
      </c>
      <c r="D166" s="37">
        <v>8</v>
      </c>
      <c r="E166" s="37" t="s">
        <v>295</v>
      </c>
      <c r="F166" s="37" t="s">
        <v>295</v>
      </c>
      <c r="G166" s="37" t="s">
        <v>295</v>
      </c>
      <c r="H166" s="37" t="s">
        <v>295</v>
      </c>
      <c r="I166" s="37" t="s">
        <v>295</v>
      </c>
      <c r="J166" s="37">
        <v>5</v>
      </c>
      <c r="K166" s="37" t="s">
        <v>295</v>
      </c>
      <c r="L166" s="38">
        <v>13</v>
      </c>
      <c r="M166" s="20">
        <v>56.82</v>
      </c>
      <c r="N166" s="40">
        <v>738.66</v>
      </c>
    </row>
    <row r="167" spans="1:14" ht="16.5">
      <c r="A167" s="17">
        <v>157</v>
      </c>
      <c r="B167" s="36" t="s">
        <v>179</v>
      </c>
      <c r="C167" s="34" t="s">
        <v>276</v>
      </c>
      <c r="D167" s="37">
        <v>148</v>
      </c>
      <c r="E167" s="37" t="s">
        <v>295</v>
      </c>
      <c r="F167" s="37">
        <v>100</v>
      </c>
      <c r="G167" s="37">
        <v>45</v>
      </c>
      <c r="H167" s="37" t="s">
        <v>295</v>
      </c>
      <c r="I167" s="37" t="s">
        <v>295</v>
      </c>
      <c r="J167" s="37">
        <v>32</v>
      </c>
      <c r="K167" s="37">
        <v>30</v>
      </c>
      <c r="L167" s="38">
        <v>355</v>
      </c>
      <c r="M167" s="20">
        <v>16.98</v>
      </c>
      <c r="N167" s="40">
        <v>6027.9</v>
      </c>
    </row>
    <row r="168" spans="1:14" ht="16.5">
      <c r="A168" s="17">
        <v>158</v>
      </c>
      <c r="B168" s="36" t="s">
        <v>180</v>
      </c>
      <c r="C168" s="34" t="s">
        <v>276</v>
      </c>
      <c r="D168" s="37">
        <v>8</v>
      </c>
      <c r="E168" s="37" t="s">
        <v>295</v>
      </c>
      <c r="F168" s="37">
        <v>6</v>
      </c>
      <c r="G168" s="37" t="s">
        <v>295</v>
      </c>
      <c r="H168" s="37" t="s">
        <v>295</v>
      </c>
      <c r="I168" s="37" t="s">
        <v>295</v>
      </c>
      <c r="J168" s="37" t="s">
        <v>295</v>
      </c>
      <c r="K168" s="37" t="s">
        <v>295</v>
      </c>
      <c r="L168" s="38">
        <v>14</v>
      </c>
      <c r="M168" s="20">
        <v>76.5</v>
      </c>
      <c r="N168" s="40">
        <v>1071</v>
      </c>
    </row>
    <row r="169" spans="1:14" ht="16.5">
      <c r="A169" s="17">
        <v>159</v>
      </c>
      <c r="B169" s="36" t="s">
        <v>181</v>
      </c>
      <c r="C169" s="34" t="s">
        <v>276</v>
      </c>
      <c r="D169" s="37">
        <v>18</v>
      </c>
      <c r="E169" s="37" t="s">
        <v>295</v>
      </c>
      <c r="F169" s="37">
        <v>17</v>
      </c>
      <c r="G169" s="37" t="s">
        <v>295</v>
      </c>
      <c r="H169" s="37" t="s">
        <v>295</v>
      </c>
      <c r="I169" s="37" t="s">
        <v>295</v>
      </c>
      <c r="J169" s="37">
        <v>8</v>
      </c>
      <c r="K169" s="37">
        <v>5</v>
      </c>
      <c r="L169" s="38">
        <v>48</v>
      </c>
      <c r="M169" s="20">
        <v>48.91</v>
      </c>
      <c r="N169" s="40">
        <v>2347.6799999999998</v>
      </c>
    </row>
    <row r="170" spans="1:14" ht="16.5">
      <c r="A170" s="17">
        <v>160</v>
      </c>
      <c r="B170" s="36" t="s">
        <v>182</v>
      </c>
      <c r="C170" s="34" t="s">
        <v>276</v>
      </c>
      <c r="D170" s="37">
        <v>8</v>
      </c>
      <c r="E170" s="37" t="s">
        <v>295</v>
      </c>
      <c r="F170" s="37" t="s">
        <v>295</v>
      </c>
      <c r="G170" s="37" t="s">
        <v>295</v>
      </c>
      <c r="H170" s="37" t="s">
        <v>295</v>
      </c>
      <c r="I170" s="37" t="s">
        <v>295</v>
      </c>
      <c r="J170" s="37" t="s">
        <v>295</v>
      </c>
      <c r="K170" s="37">
        <v>5</v>
      </c>
      <c r="L170" s="38">
        <v>13</v>
      </c>
      <c r="M170" s="20">
        <v>44.56</v>
      </c>
      <c r="N170" s="40">
        <v>579.28</v>
      </c>
    </row>
    <row r="171" spans="1:14" ht="16.5">
      <c r="A171" s="17">
        <v>161</v>
      </c>
      <c r="B171" s="36" t="s">
        <v>183</v>
      </c>
      <c r="C171" s="34" t="s">
        <v>276</v>
      </c>
      <c r="D171" s="37">
        <v>18</v>
      </c>
      <c r="E171" s="37" t="s">
        <v>295</v>
      </c>
      <c r="F171" s="37">
        <v>32</v>
      </c>
      <c r="G171" s="37">
        <v>4</v>
      </c>
      <c r="H171" s="37" t="s">
        <v>295</v>
      </c>
      <c r="I171" s="37" t="s">
        <v>295</v>
      </c>
      <c r="J171" s="37">
        <v>35</v>
      </c>
      <c r="K171" s="37" t="s">
        <v>295</v>
      </c>
      <c r="L171" s="38">
        <v>89</v>
      </c>
      <c r="M171" s="20">
        <v>36.89</v>
      </c>
      <c r="N171" s="40">
        <v>3283.21</v>
      </c>
    </row>
    <row r="172" spans="1:14" ht="16.5">
      <c r="A172" s="17">
        <v>162</v>
      </c>
      <c r="B172" s="36" t="s">
        <v>184</v>
      </c>
      <c r="C172" s="34" t="s">
        <v>276</v>
      </c>
      <c r="D172" s="37">
        <v>33</v>
      </c>
      <c r="E172" s="37" t="s">
        <v>295</v>
      </c>
      <c r="F172" s="37">
        <v>15</v>
      </c>
      <c r="G172" s="37">
        <v>35</v>
      </c>
      <c r="H172" s="37" t="s">
        <v>295</v>
      </c>
      <c r="I172" s="37" t="s">
        <v>295</v>
      </c>
      <c r="J172" s="37">
        <v>12</v>
      </c>
      <c r="K172" s="37">
        <v>5</v>
      </c>
      <c r="L172" s="38">
        <v>100</v>
      </c>
      <c r="M172" s="20">
        <v>23.89</v>
      </c>
      <c r="N172" s="40">
        <v>2389</v>
      </c>
    </row>
    <row r="173" spans="1:14" ht="16.5">
      <c r="A173" s="17">
        <v>163</v>
      </c>
      <c r="B173" s="36" t="s">
        <v>185</v>
      </c>
      <c r="C173" s="34" t="s">
        <v>276</v>
      </c>
      <c r="D173" s="37">
        <v>18</v>
      </c>
      <c r="E173" s="37" t="s">
        <v>295</v>
      </c>
      <c r="F173" s="37">
        <v>27</v>
      </c>
      <c r="G173" s="37">
        <v>12</v>
      </c>
      <c r="H173" s="37" t="s">
        <v>295</v>
      </c>
      <c r="I173" s="37" t="s">
        <v>295</v>
      </c>
      <c r="J173" s="37">
        <v>24</v>
      </c>
      <c r="K173" s="37">
        <v>10</v>
      </c>
      <c r="L173" s="38">
        <v>91</v>
      </c>
      <c r="M173" s="20">
        <v>3</v>
      </c>
      <c r="N173" s="40">
        <v>273</v>
      </c>
    </row>
    <row r="174" spans="1:14" ht="16.5">
      <c r="A174" s="17">
        <v>164</v>
      </c>
      <c r="B174" s="36" t="s">
        <v>186</v>
      </c>
      <c r="C174" s="34" t="s">
        <v>276</v>
      </c>
      <c r="D174" s="37">
        <v>28</v>
      </c>
      <c r="E174" s="37" t="s">
        <v>295</v>
      </c>
      <c r="F174" s="37">
        <v>4</v>
      </c>
      <c r="G174" s="37">
        <v>50</v>
      </c>
      <c r="H174" s="37" t="s">
        <v>295</v>
      </c>
      <c r="I174" s="37" t="s">
        <v>295</v>
      </c>
      <c r="J174" s="37">
        <v>12</v>
      </c>
      <c r="K174" s="37" t="s">
        <v>295</v>
      </c>
      <c r="L174" s="38">
        <v>94</v>
      </c>
      <c r="M174" s="20">
        <v>33.18</v>
      </c>
      <c r="N174" s="40">
        <v>3118.92</v>
      </c>
    </row>
    <row r="175" spans="1:14" ht="16.5">
      <c r="A175" s="17">
        <v>165</v>
      </c>
      <c r="B175" s="36" t="s">
        <v>187</v>
      </c>
      <c r="C175" s="34" t="s">
        <v>276</v>
      </c>
      <c r="D175" s="37">
        <v>10</v>
      </c>
      <c r="E175" s="37" t="s">
        <v>295</v>
      </c>
      <c r="F175" s="37">
        <v>15</v>
      </c>
      <c r="G175" s="37">
        <v>17</v>
      </c>
      <c r="H175" s="37">
        <v>10</v>
      </c>
      <c r="I175" s="37" t="s">
        <v>295</v>
      </c>
      <c r="J175" s="37">
        <v>24</v>
      </c>
      <c r="K175" s="37">
        <v>5</v>
      </c>
      <c r="L175" s="38">
        <v>81</v>
      </c>
      <c r="M175" s="20">
        <v>142.31</v>
      </c>
      <c r="N175" s="40">
        <v>11527.11</v>
      </c>
    </row>
    <row r="176" spans="1:14" ht="16.5">
      <c r="A176" s="17">
        <v>166</v>
      </c>
      <c r="B176" s="36" t="s">
        <v>188</v>
      </c>
      <c r="C176" s="34" t="s">
        <v>276</v>
      </c>
      <c r="D176" s="37">
        <v>9</v>
      </c>
      <c r="E176" s="37" t="s">
        <v>295</v>
      </c>
      <c r="F176" s="37">
        <v>4</v>
      </c>
      <c r="G176" s="37" t="s">
        <v>295</v>
      </c>
      <c r="H176" s="37" t="s">
        <v>295</v>
      </c>
      <c r="I176" s="37" t="s">
        <v>295</v>
      </c>
      <c r="J176" s="37">
        <v>8</v>
      </c>
      <c r="K176" s="37" t="s">
        <v>295</v>
      </c>
      <c r="L176" s="38">
        <v>21</v>
      </c>
      <c r="M176" s="20">
        <v>37.549999999999997</v>
      </c>
      <c r="N176" s="40">
        <v>788.55</v>
      </c>
    </row>
    <row r="177" spans="1:14" ht="16.5">
      <c r="A177" s="17">
        <v>167</v>
      </c>
      <c r="B177" s="36" t="s">
        <v>189</v>
      </c>
      <c r="C177" s="34" t="s">
        <v>276</v>
      </c>
      <c r="D177" s="37">
        <v>6</v>
      </c>
      <c r="E177" s="37" t="s">
        <v>295</v>
      </c>
      <c r="F177" s="37">
        <v>50</v>
      </c>
      <c r="G177" s="37" t="s">
        <v>295</v>
      </c>
      <c r="H177" s="37" t="s">
        <v>295</v>
      </c>
      <c r="I177" s="37" t="s">
        <v>295</v>
      </c>
      <c r="J177" s="37" t="s">
        <v>295</v>
      </c>
      <c r="K177" s="37" t="s">
        <v>295</v>
      </c>
      <c r="L177" s="38">
        <v>56</v>
      </c>
      <c r="M177" s="20">
        <v>10.1</v>
      </c>
      <c r="N177" s="40">
        <v>565.6</v>
      </c>
    </row>
    <row r="178" spans="1:14" ht="16.5">
      <c r="A178" s="17">
        <v>168</v>
      </c>
      <c r="B178" s="36" t="s">
        <v>190</v>
      </c>
      <c r="C178" s="34" t="s">
        <v>276</v>
      </c>
      <c r="D178" s="37">
        <v>1</v>
      </c>
      <c r="E178" s="37" t="s">
        <v>295</v>
      </c>
      <c r="F178" s="37">
        <v>40</v>
      </c>
      <c r="G178" s="37" t="s">
        <v>295</v>
      </c>
      <c r="H178" s="37" t="s">
        <v>295</v>
      </c>
      <c r="I178" s="37" t="s">
        <v>295</v>
      </c>
      <c r="J178" s="37" t="s">
        <v>295</v>
      </c>
      <c r="K178" s="37" t="s">
        <v>295</v>
      </c>
      <c r="L178" s="38">
        <v>41</v>
      </c>
      <c r="M178" s="20">
        <v>7.47</v>
      </c>
      <c r="N178" s="40">
        <v>306.27</v>
      </c>
    </row>
    <row r="179" spans="1:14" ht="16.5">
      <c r="A179" s="17">
        <v>169</v>
      </c>
      <c r="B179" s="36" t="s">
        <v>191</v>
      </c>
      <c r="C179" s="34" t="s">
        <v>276</v>
      </c>
      <c r="D179" s="37">
        <v>61</v>
      </c>
      <c r="E179" s="37" t="s">
        <v>295</v>
      </c>
      <c r="F179" s="37">
        <v>60</v>
      </c>
      <c r="G179" s="37">
        <v>20</v>
      </c>
      <c r="H179" s="37">
        <v>10</v>
      </c>
      <c r="I179" s="37" t="s">
        <v>295</v>
      </c>
      <c r="J179" s="37">
        <v>16</v>
      </c>
      <c r="K179" s="37" t="s">
        <v>295</v>
      </c>
      <c r="L179" s="38">
        <v>167</v>
      </c>
      <c r="M179" s="20">
        <v>11.34</v>
      </c>
      <c r="N179" s="40">
        <v>1893.78</v>
      </c>
    </row>
    <row r="180" spans="1:14" ht="16.5">
      <c r="A180" s="17">
        <v>170</v>
      </c>
      <c r="B180" s="36" t="s">
        <v>192</v>
      </c>
      <c r="C180" s="34" t="s">
        <v>276</v>
      </c>
      <c r="D180" s="37">
        <v>1</v>
      </c>
      <c r="E180" s="37" t="s">
        <v>295</v>
      </c>
      <c r="F180" s="37" t="s">
        <v>295</v>
      </c>
      <c r="G180" s="37" t="s">
        <v>295</v>
      </c>
      <c r="H180" s="37" t="s">
        <v>295</v>
      </c>
      <c r="I180" s="37" t="s">
        <v>295</v>
      </c>
      <c r="J180" s="37">
        <v>16</v>
      </c>
      <c r="K180" s="37" t="s">
        <v>295</v>
      </c>
      <c r="L180" s="38">
        <v>17</v>
      </c>
      <c r="M180" s="20">
        <v>5.44</v>
      </c>
      <c r="N180" s="40">
        <v>92.48</v>
      </c>
    </row>
    <row r="181" spans="1:14" ht="16.5">
      <c r="A181" s="17">
        <v>171</v>
      </c>
      <c r="B181" s="36" t="s">
        <v>193</v>
      </c>
      <c r="C181" s="34" t="s">
        <v>276</v>
      </c>
      <c r="D181" s="37">
        <v>16</v>
      </c>
      <c r="E181" s="37" t="s">
        <v>295</v>
      </c>
      <c r="F181" s="37">
        <v>40</v>
      </c>
      <c r="G181" s="37">
        <v>10</v>
      </c>
      <c r="H181" s="37" t="s">
        <v>295</v>
      </c>
      <c r="I181" s="37" t="s">
        <v>295</v>
      </c>
      <c r="J181" s="37">
        <v>16</v>
      </c>
      <c r="K181" s="37">
        <v>5</v>
      </c>
      <c r="L181" s="38">
        <v>87</v>
      </c>
      <c r="M181" s="20">
        <v>5.21</v>
      </c>
      <c r="N181" s="40">
        <v>453.27</v>
      </c>
    </row>
    <row r="182" spans="1:14" ht="16.5">
      <c r="A182" s="17">
        <v>172</v>
      </c>
      <c r="B182" s="36" t="s">
        <v>194</v>
      </c>
      <c r="C182" s="34" t="s">
        <v>276</v>
      </c>
      <c r="D182" s="37">
        <v>6</v>
      </c>
      <c r="E182" s="37" t="s">
        <v>295</v>
      </c>
      <c r="F182" s="37">
        <v>34</v>
      </c>
      <c r="G182" s="37">
        <v>3</v>
      </c>
      <c r="H182" s="37">
        <v>3</v>
      </c>
      <c r="I182" s="37">
        <v>1</v>
      </c>
      <c r="J182" s="37">
        <v>5</v>
      </c>
      <c r="K182" s="37" t="s">
        <v>295</v>
      </c>
      <c r="L182" s="38">
        <v>52</v>
      </c>
      <c r="M182" s="20">
        <v>50.76</v>
      </c>
      <c r="N182" s="40">
        <v>2639.52</v>
      </c>
    </row>
    <row r="183" spans="1:14" ht="16.5">
      <c r="A183" s="17">
        <v>173</v>
      </c>
      <c r="B183" s="36" t="s">
        <v>195</v>
      </c>
      <c r="C183" s="34" t="s">
        <v>276</v>
      </c>
      <c r="D183" s="37">
        <v>81</v>
      </c>
      <c r="E183" s="37" t="s">
        <v>295</v>
      </c>
      <c r="F183" s="37">
        <v>90</v>
      </c>
      <c r="G183" s="37">
        <v>70</v>
      </c>
      <c r="H183" s="37" t="s">
        <v>295</v>
      </c>
      <c r="I183" s="37">
        <v>8</v>
      </c>
      <c r="J183" s="37">
        <v>16</v>
      </c>
      <c r="K183" s="37">
        <v>5</v>
      </c>
      <c r="L183" s="38">
        <v>270</v>
      </c>
      <c r="M183" s="20">
        <v>13.93</v>
      </c>
      <c r="N183" s="40">
        <v>3761.1</v>
      </c>
    </row>
    <row r="184" spans="1:14" ht="16.5">
      <c r="A184" s="17">
        <v>174</v>
      </c>
      <c r="B184" s="36" t="s">
        <v>196</v>
      </c>
      <c r="C184" s="34" t="s">
        <v>276</v>
      </c>
      <c r="D184" s="37">
        <v>11</v>
      </c>
      <c r="E184" s="37" t="s">
        <v>295</v>
      </c>
      <c r="F184" s="37">
        <v>80</v>
      </c>
      <c r="G184" s="37">
        <v>40</v>
      </c>
      <c r="H184" s="37" t="s">
        <v>295</v>
      </c>
      <c r="I184" s="37">
        <v>4</v>
      </c>
      <c r="J184" s="37">
        <v>32</v>
      </c>
      <c r="K184" s="37">
        <v>20</v>
      </c>
      <c r="L184" s="38">
        <v>187</v>
      </c>
      <c r="M184" s="20">
        <v>9.3000000000000007</v>
      </c>
      <c r="N184" s="40">
        <v>1739.1</v>
      </c>
    </row>
    <row r="185" spans="1:14" ht="16.5">
      <c r="A185" s="17">
        <v>175</v>
      </c>
      <c r="B185" s="36" t="s">
        <v>197</v>
      </c>
      <c r="C185" s="34" t="s">
        <v>276</v>
      </c>
      <c r="D185" s="37">
        <v>121</v>
      </c>
      <c r="E185" s="37" t="s">
        <v>295</v>
      </c>
      <c r="F185" s="37">
        <v>35</v>
      </c>
      <c r="G185" s="37">
        <v>30</v>
      </c>
      <c r="H185" s="37" t="s">
        <v>295</v>
      </c>
      <c r="I185" s="37">
        <v>4</v>
      </c>
      <c r="J185" s="37">
        <v>16</v>
      </c>
      <c r="K185" s="37" t="s">
        <v>295</v>
      </c>
      <c r="L185" s="38">
        <v>206</v>
      </c>
      <c r="M185" s="20">
        <v>4.05</v>
      </c>
      <c r="N185" s="40">
        <v>834.3</v>
      </c>
    </row>
    <row r="186" spans="1:14" ht="16.5">
      <c r="A186" s="17">
        <v>176</v>
      </c>
      <c r="B186" s="36" t="s">
        <v>198</v>
      </c>
      <c r="C186" s="34" t="s">
        <v>276</v>
      </c>
      <c r="D186" s="37">
        <v>36</v>
      </c>
      <c r="E186" s="37" t="s">
        <v>295</v>
      </c>
      <c r="F186" s="37">
        <v>33</v>
      </c>
      <c r="G186" s="37">
        <v>32</v>
      </c>
      <c r="H186" s="37" t="s">
        <v>295</v>
      </c>
      <c r="I186" s="37">
        <v>4</v>
      </c>
      <c r="J186" s="37">
        <v>24</v>
      </c>
      <c r="K186" s="37">
        <v>5</v>
      </c>
      <c r="L186" s="38">
        <v>134</v>
      </c>
      <c r="M186" s="20">
        <v>28.75</v>
      </c>
      <c r="N186" s="40">
        <v>3852.5</v>
      </c>
    </row>
    <row r="187" spans="1:14" ht="33">
      <c r="A187" s="17">
        <v>177</v>
      </c>
      <c r="B187" s="36" t="s">
        <v>199</v>
      </c>
      <c r="C187" s="32" t="s">
        <v>286</v>
      </c>
      <c r="D187" s="37">
        <v>9</v>
      </c>
      <c r="E187" s="37" t="s">
        <v>295</v>
      </c>
      <c r="F187" s="37">
        <v>1</v>
      </c>
      <c r="G187" s="37" t="s">
        <v>295</v>
      </c>
      <c r="H187" s="37">
        <v>2</v>
      </c>
      <c r="I187" s="37" t="s">
        <v>295</v>
      </c>
      <c r="J187" s="37">
        <v>1</v>
      </c>
      <c r="K187" s="37" t="s">
        <v>295</v>
      </c>
      <c r="L187" s="38">
        <v>13</v>
      </c>
      <c r="M187" s="20">
        <v>86.13</v>
      </c>
      <c r="N187" s="40">
        <v>1119.69</v>
      </c>
    </row>
    <row r="188" spans="1:14" ht="16.5">
      <c r="A188" s="17">
        <v>178</v>
      </c>
      <c r="B188" s="36" t="s">
        <v>200</v>
      </c>
      <c r="C188" s="34" t="s">
        <v>276</v>
      </c>
      <c r="D188" s="37">
        <v>11</v>
      </c>
      <c r="E188" s="37" t="s">
        <v>295</v>
      </c>
      <c r="F188" s="37">
        <v>30</v>
      </c>
      <c r="G188" s="37" t="s">
        <v>295</v>
      </c>
      <c r="H188" s="37" t="s">
        <v>295</v>
      </c>
      <c r="I188" s="37" t="s">
        <v>295</v>
      </c>
      <c r="J188" s="37">
        <v>16</v>
      </c>
      <c r="K188" s="37" t="s">
        <v>295</v>
      </c>
      <c r="L188" s="38">
        <v>57</v>
      </c>
      <c r="M188" s="20">
        <v>11.27</v>
      </c>
      <c r="N188" s="40">
        <v>642.39</v>
      </c>
    </row>
    <row r="189" spans="1:14" ht="16.5">
      <c r="A189" s="17">
        <v>179</v>
      </c>
      <c r="B189" s="36" t="s">
        <v>201</v>
      </c>
      <c r="C189" s="34" t="s">
        <v>276</v>
      </c>
      <c r="D189" s="37">
        <v>16</v>
      </c>
      <c r="E189" s="37" t="s">
        <v>295</v>
      </c>
      <c r="F189" s="37">
        <v>35</v>
      </c>
      <c r="G189" s="37">
        <v>25</v>
      </c>
      <c r="H189" s="37" t="s">
        <v>295</v>
      </c>
      <c r="I189" s="37">
        <v>8</v>
      </c>
      <c r="J189" s="37">
        <v>16</v>
      </c>
      <c r="K189" s="37">
        <v>10</v>
      </c>
      <c r="L189" s="38">
        <v>110</v>
      </c>
      <c r="M189" s="20">
        <v>13.21</v>
      </c>
      <c r="N189" s="40">
        <v>1453.1</v>
      </c>
    </row>
    <row r="190" spans="1:14" ht="16.5">
      <c r="A190" s="17">
        <v>180</v>
      </c>
      <c r="B190" s="36" t="s">
        <v>202</v>
      </c>
      <c r="C190" s="34" t="s">
        <v>276</v>
      </c>
      <c r="D190" s="37">
        <v>16</v>
      </c>
      <c r="E190" s="37" t="s">
        <v>295</v>
      </c>
      <c r="F190" s="37">
        <v>66</v>
      </c>
      <c r="G190" s="37">
        <v>45</v>
      </c>
      <c r="H190" s="37" t="s">
        <v>295</v>
      </c>
      <c r="I190" s="37">
        <v>8</v>
      </c>
      <c r="J190" s="37">
        <v>16</v>
      </c>
      <c r="K190" s="37">
        <v>10</v>
      </c>
      <c r="L190" s="38">
        <v>161</v>
      </c>
      <c r="M190" s="20">
        <v>12.98</v>
      </c>
      <c r="N190" s="40">
        <v>2089.7800000000002</v>
      </c>
    </row>
    <row r="191" spans="1:14" ht="16.5">
      <c r="A191" s="17">
        <v>181</v>
      </c>
      <c r="B191" s="36" t="s">
        <v>203</v>
      </c>
      <c r="C191" s="34" t="s">
        <v>276</v>
      </c>
      <c r="D191" s="37">
        <v>41</v>
      </c>
      <c r="E191" s="37" t="s">
        <v>295</v>
      </c>
      <c r="F191" s="37">
        <v>65</v>
      </c>
      <c r="G191" s="37">
        <v>70</v>
      </c>
      <c r="H191" s="37" t="s">
        <v>295</v>
      </c>
      <c r="I191" s="37">
        <v>8</v>
      </c>
      <c r="J191" s="37">
        <v>48</v>
      </c>
      <c r="K191" s="37">
        <v>10</v>
      </c>
      <c r="L191" s="38">
        <v>242</v>
      </c>
      <c r="M191" s="20">
        <v>18.79</v>
      </c>
      <c r="N191" s="40">
        <v>4547.18</v>
      </c>
    </row>
    <row r="192" spans="1:14" ht="16.5">
      <c r="A192" s="17">
        <v>182</v>
      </c>
      <c r="B192" s="36" t="s">
        <v>204</v>
      </c>
      <c r="C192" s="34" t="s">
        <v>276</v>
      </c>
      <c r="D192" s="37">
        <v>11</v>
      </c>
      <c r="E192" s="37" t="s">
        <v>295</v>
      </c>
      <c r="F192" s="37">
        <v>30</v>
      </c>
      <c r="G192" s="37" t="s">
        <v>295</v>
      </c>
      <c r="H192" s="37" t="s">
        <v>295</v>
      </c>
      <c r="I192" s="37">
        <v>8</v>
      </c>
      <c r="J192" s="37">
        <v>16</v>
      </c>
      <c r="K192" s="37" t="s">
        <v>295</v>
      </c>
      <c r="L192" s="38">
        <v>65</v>
      </c>
      <c r="M192" s="20">
        <v>27.44</v>
      </c>
      <c r="N192" s="40">
        <v>1783.6</v>
      </c>
    </row>
    <row r="193" spans="1:14" ht="16.5">
      <c r="A193" s="17">
        <v>183</v>
      </c>
      <c r="B193" s="36" t="s">
        <v>205</v>
      </c>
      <c r="C193" s="34" t="s">
        <v>276</v>
      </c>
      <c r="D193" s="37">
        <v>11</v>
      </c>
      <c r="E193" s="37" t="s">
        <v>295</v>
      </c>
      <c r="F193" s="37">
        <v>32</v>
      </c>
      <c r="G193" s="37">
        <v>5</v>
      </c>
      <c r="H193" s="37" t="s">
        <v>295</v>
      </c>
      <c r="I193" s="37">
        <v>8</v>
      </c>
      <c r="J193" s="37">
        <v>24</v>
      </c>
      <c r="K193" s="37">
        <v>20</v>
      </c>
      <c r="L193" s="38">
        <v>100</v>
      </c>
      <c r="M193" s="20">
        <v>35.99</v>
      </c>
      <c r="N193" s="40">
        <v>3599</v>
      </c>
    </row>
    <row r="194" spans="1:14" ht="16.5">
      <c r="A194" s="17">
        <v>184</v>
      </c>
      <c r="B194" s="36" t="s">
        <v>206</v>
      </c>
      <c r="C194" s="34" t="s">
        <v>276</v>
      </c>
      <c r="D194" s="37">
        <v>31</v>
      </c>
      <c r="E194" s="37" t="s">
        <v>295</v>
      </c>
      <c r="F194" s="37">
        <v>60</v>
      </c>
      <c r="G194" s="37">
        <v>35</v>
      </c>
      <c r="H194" s="37" t="s">
        <v>295</v>
      </c>
      <c r="I194" s="37" t="s">
        <v>295</v>
      </c>
      <c r="J194" s="37">
        <v>24</v>
      </c>
      <c r="K194" s="37" t="s">
        <v>295</v>
      </c>
      <c r="L194" s="38">
        <v>150</v>
      </c>
      <c r="M194" s="20">
        <v>37.5</v>
      </c>
      <c r="N194" s="40">
        <v>5625</v>
      </c>
    </row>
    <row r="195" spans="1:14" ht="16.5">
      <c r="A195" s="17">
        <v>185</v>
      </c>
      <c r="B195" s="36" t="s">
        <v>207</v>
      </c>
      <c r="C195" s="34" t="s">
        <v>276</v>
      </c>
      <c r="D195" s="37">
        <v>31</v>
      </c>
      <c r="E195" s="37" t="s">
        <v>295</v>
      </c>
      <c r="F195" s="37">
        <v>50</v>
      </c>
      <c r="G195" s="37">
        <v>40</v>
      </c>
      <c r="H195" s="37" t="s">
        <v>295</v>
      </c>
      <c r="I195" s="37">
        <v>8</v>
      </c>
      <c r="J195" s="37">
        <v>24</v>
      </c>
      <c r="K195" s="37" t="s">
        <v>295</v>
      </c>
      <c r="L195" s="38">
        <v>153</v>
      </c>
      <c r="M195" s="20">
        <v>39.42</v>
      </c>
      <c r="N195" s="40">
        <v>6031.26</v>
      </c>
    </row>
    <row r="196" spans="1:14" ht="16.5">
      <c r="A196" s="17">
        <v>186</v>
      </c>
      <c r="B196" s="36" t="s">
        <v>208</v>
      </c>
      <c r="C196" s="34" t="s">
        <v>276</v>
      </c>
      <c r="D196" s="37">
        <v>16</v>
      </c>
      <c r="E196" s="37" t="s">
        <v>295</v>
      </c>
      <c r="F196" s="37">
        <v>20</v>
      </c>
      <c r="G196" s="37">
        <v>2</v>
      </c>
      <c r="H196" s="37" t="s">
        <v>295</v>
      </c>
      <c r="I196" s="37">
        <v>4</v>
      </c>
      <c r="J196" s="37">
        <v>8</v>
      </c>
      <c r="K196" s="37" t="s">
        <v>295</v>
      </c>
      <c r="L196" s="38">
        <v>50</v>
      </c>
      <c r="M196" s="20">
        <v>58.24</v>
      </c>
      <c r="N196" s="40">
        <v>2912</v>
      </c>
    </row>
    <row r="197" spans="1:14" ht="16.5">
      <c r="A197" s="17">
        <v>187</v>
      </c>
      <c r="B197" s="36" t="s">
        <v>209</v>
      </c>
      <c r="C197" s="34" t="s">
        <v>276</v>
      </c>
      <c r="D197" s="37">
        <v>6</v>
      </c>
      <c r="E197" s="37" t="s">
        <v>295</v>
      </c>
      <c r="F197" s="37">
        <v>17</v>
      </c>
      <c r="G197" s="37">
        <v>25</v>
      </c>
      <c r="H197" s="37" t="s">
        <v>295</v>
      </c>
      <c r="I197" s="37" t="s">
        <v>295</v>
      </c>
      <c r="J197" s="37">
        <v>16</v>
      </c>
      <c r="K197" s="37">
        <v>10</v>
      </c>
      <c r="L197" s="38">
        <v>74</v>
      </c>
      <c r="M197" s="20">
        <v>18.29</v>
      </c>
      <c r="N197" s="40">
        <v>1353.46</v>
      </c>
    </row>
    <row r="198" spans="1:14" ht="16.5">
      <c r="A198" s="17">
        <v>188</v>
      </c>
      <c r="B198" s="36" t="s">
        <v>210</v>
      </c>
      <c r="C198" s="34" t="s">
        <v>276</v>
      </c>
      <c r="D198" s="37">
        <v>6</v>
      </c>
      <c r="E198" s="37" t="s">
        <v>295</v>
      </c>
      <c r="F198" s="37">
        <v>15</v>
      </c>
      <c r="G198" s="37" t="s">
        <v>295</v>
      </c>
      <c r="H198" s="37" t="s">
        <v>295</v>
      </c>
      <c r="I198" s="37" t="s">
        <v>295</v>
      </c>
      <c r="J198" s="37">
        <v>16</v>
      </c>
      <c r="K198" s="37">
        <v>10</v>
      </c>
      <c r="L198" s="38">
        <v>47</v>
      </c>
      <c r="M198" s="20">
        <v>17.940000000000001</v>
      </c>
      <c r="N198" s="40">
        <v>843.18</v>
      </c>
    </row>
    <row r="199" spans="1:14" ht="16.5">
      <c r="A199" s="17">
        <v>189</v>
      </c>
      <c r="B199" s="36" t="s">
        <v>211</v>
      </c>
      <c r="C199" s="34" t="s">
        <v>276</v>
      </c>
      <c r="D199" s="37">
        <v>6</v>
      </c>
      <c r="E199" s="37" t="s">
        <v>295</v>
      </c>
      <c r="F199" s="37">
        <v>15</v>
      </c>
      <c r="G199" s="37">
        <v>25</v>
      </c>
      <c r="H199" s="37" t="s">
        <v>295</v>
      </c>
      <c r="I199" s="37" t="s">
        <v>295</v>
      </c>
      <c r="J199" s="37">
        <v>16</v>
      </c>
      <c r="K199" s="37">
        <v>10</v>
      </c>
      <c r="L199" s="38">
        <v>72</v>
      </c>
      <c r="M199" s="20">
        <v>22.2</v>
      </c>
      <c r="N199" s="40">
        <v>1598.4</v>
      </c>
    </row>
    <row r="200" spans="1:14" ht="16.5">
      <c r="A200" s="17">
        <v>190</v>
      </c>
      <c r="B200" s="36" t="s">
        <v>212</v>
      </c>
      <c r="C200" s="34" t="s">
        <v>276</v>
      </c>
      <c r="D200" s="37">
        <v>28</v>
      </c>
      <c r="E200" s="37" t="s">
        <v>295</v>
      </c>
      <c r="F200" s="37">
        <v>85</v>
      </c>
      <c r="G200" s="37">
        <v>10</v>
      </c>
      <c r="H200" s="37">
        <v>50</v>
      </c>
      <c r="I200" s="37" t="s">
        <v>295</v>
      </c>
      <c r="J200" s="37">
        <v>48</v>
      </c>
      <c r="K200" s="37">
        <v>10</v>
      </c>
      <c r="L200" s="38">
        <v>231</v>
      </c>
      <c r="M200" s="20">
        <v>5.59</v>
      </c>
      <c r="N200" s="40">
        <v>1291.29</v>
      </c>
    </row>
    <row r="201" spans="1:14" ht="16.5">
      <c r="A201" s="17">
        <v>191</v>
      </c>
      <c r="B201" s="36" t="s">
        <v>213</v>
      </c>
      <c r="C201" s="34" t="s">
        <v>276</v>
      </c>
      <c r="D201" s="37">
        <v>48</v>
      </c>
      <c r="E201" s="37" t="s">
        <v>295</v>
      </c>
      <c r="F201" s="37">
        <v>48</v>
      </c>
      <c r="G201" s="37">
        <v>10</v>
      </c>
      <c r="H201" s="37">
        <v>50</v>
      </c>
      <c r="I201" s="37" t="s">
        <v>295</v>
      </c>
      <c r="J201" s="37">
        <v>48</v>
      </c>
      <c r="K201" s="37">
        <v>10</v>
      </c>
      <c r="L201" s="38">
        <v>214</v>
      </c>
      <c r="M201" s="20">
        <v>9.4600000000000009</v>
      </c>
      <c r="N201" s="40">
        <v>2024.44</v>
      </c>
    </row>
    <row r="202" spans="1:14" ht="16.5">
      <c r="A202" s="17">
        <v>192</v>
      </c>
      <c r="B202" s="36" t="s">
        <v>214</v>
      </c>
      <c r="C202" s="34" t="s">
        <v>276</v>
      </c>
      <c r="D202" s="37">
        <v>28</v>
      </c>
      <c r="E202" s="37" t="s">
        <v>295</v>
      </c>
      <c r="F202" s="37">
        <v>40</v>
      </c>
      <c r="G202" s="37">
        <v>101</v>
      </c>
      <c r="H202" s="37" t="s">
        <v>295</v>
      </c>
      <c r="I202" s="37" t="s">
        <v>295</v>
      </c>
      <c r="J202" s="37" t="s">
        <v>295</v>
      </c>
      <c r="K202" s="37">
        <v>50</v>
      </c>
      <c r="L202" s="38">
        <v>219</v>
      </c>
      <c r="M202" s="20">
        <v>5.48</v>
      </c>
      <c r="N202" s="40">
        <v>1200.1199999999999</v>
      </c>
    </row>
    <row r="203" spans="1:14" ht="16.5">
      <c r="A203" s="17">
        <v>193</v>
      </c>
      <c r="B203" s="36" t="s">
        <v>215</v>
      </c>
      <c r="C203" s="34" t="s">
        <v>276</v>
      </c>
      <c r="D203" s="37">
        <v>8</v>
      </c>
      <c r="E203" s="37" t="s">
        <v>295</v>
      </c>
      <c r="F203" s="37">
        <v>110</v>
      </c>
      <c r="G203" s="37">
        <v>151</v>
      </c>
      <c r="H203" s="37" t="s">
        <v>295</v>
      </c>
      <c r="I203" s="37" t="s">
        <v>295</v>
      </c>
      <c r="J203" s="37">
        <v>20</v>
      </c>
      <c r="K203" s="37">
        <v>50</v>
      </c>
      <c r="L203" s="38">
        <v>339</v>
      </c>
      <c r="M203" s="20">
        <v>7.72</v>
      </c>
      <c r="N203" s="40">
        <v>2617.08</v>
      </c>
    </row>
    <row r="204" spans="1:14" ht="16.5">
      <c r="A204" s="17">
        <v>194</v>
      </c>
      <c r="B204" s="36" t="s">
        <v>216</v>
      </c>
      <c r="C204" s="34" t="s">
        <v>276</v>
      </c>
      <c r="D204" s="37">
        <v>428</v>
      </c>
      <c r="E204" s="37" t="s">
        <v>295</v>
      </c>
      <c r="F204" s="37">
        <v>100</v>
      </c>
      <c r="G204" s="37">
        <v>100</v>
      </c>
      <c r="H204" s="37" t="s">
        <v>295</v>
      </c>
      <c r="I204" s="37" t="s">
        <v>295</v>
      </c>
      <c r="J204" s="37" t="s">
        <v>295</v>
      </c>
      <c r="K204" s="37" t="s">
        <v>295</v>
      </c>
      <c r="L204" s="38">
        <v>628</v>
      </c>
      <c r="M204" s="20">
        <v>8.48</v>
      </c>
      <c r="N204" s="40">
        <v>5325.44</v>
      </c>
    </row>
    <row r="205" spans="1:14" ht="16.5">
      <c r="A205" s="17">
        <v>195</v>
      </c>
      <c r="B205" s="36" t="s">
        <v>217</v>
      </c>
      <c r="C205" s="34" t="s">
        <v>276</v>
      </c>
      <c r="D205" s="37">
        <v>8</v>
      </c>
      <c r="E205" s="37" t="s">
        <v>295</v>
      </c>
      <c r="F205" s="37">
        <v>30</v>
      </c>
      <c r="G205" s="37">
        <v>202</v>
      </c>
      <c r="H205" s="37">
        <v>50</v>
      </c>
      <c r="I205" s="37" t="s">
        <v>295</v>
      </c>
      <c r="J205" s="37" t="s">
        <v>295</v>
      </c>
      <c r="K205" s="37" t="s">
        <v>295</v>
      </c>
      <c r="L205" s="38">
        <v>290</v>
      </c>
      <c r="M205" s="20">
        <v>8.94</v>
      </c>
      <c r="N205" s="40">
        <v>2592.6</v>
      </c>
    </row>
    <row r="206" spans="1:14" ht="33">
      <c r="A206" s="17">
        <v>196</v>
      </c>
      <c r="B206" s="36" t="s">
        <v>218</v>
      </c>
      <c r="C206" s="32" t="s">
        <v>287</v>
      </c>
      <c r="D206" s="37">
        <v>8</v>
      </c>
      <c r="E206" s="37" t="s">
        <v>295</v>
      </c>
      <c r="F206" s="37">
        <v>2</v>
      </c>
      <c r="G206" s="37" t="s">
        <v>295</v>
      </c>
      <c r="H206" s="37" t="s">
        <v>295</v>
      </c>
      <c r="I206" s="37" t="s">
        <v>295</v>
      </c>
      <c r="J206" s="37" t="s">
        <v>295</v>
      </c>
      <c r="K206" s="37">
        <v>2</v>
      </c>
      <c r="L206" s="38">
        <v>12</v>
      </c>
      <c r="M206" s="20">
        <v>365.98</v>
      </c>
      <c r="N206" s="40">
        <v>4391.76</v>
      </c>
    </row>
    <row r="207" spans="1:14" ht="33">
      <c r="A207" s="17">
        <v>197</v>
      </c>
      <c r="B207" s="36" t="s">
        <v>219</v>
      </c>
      <c r="C207" s="32" t="s">
        <v>288</v>
      </c>
      <c r="D207" s="37">
        <v>9</v>
      </c>
      <c r="E207" s="37" t="s">
        <v>295</v>
      </c>
      <c r="F207" s="37">
        <v>1</v>
      </c>
      <c r="G207" s="37" t="s">
        <v>295</v>
      </c>
      <c r="H207" s="37" t="s">
        <v>295</v>
      </c>
      <c r="I207" s="37" t="s">
        <v>295</v>
      </c>
      <c r="J207" s="37" t="s">
        <v>295</v>
      </c>
      <c r="K207" s="37" t="s">
        <v>295</v>
      </c>
      <c r="L207" s="38">
        <v>10</v>
      </c>
      <c r="M207" s="20">
        <v>234.18</v>
      </c>
      <c r="N207" s="40">
        <v>2341.8000000000002</v>
      </c>
    </row>
    <row r="208" spans="1:14" ht="33">
      <c r="A208" s="17">
        <v>198</v>
      </c>
      <c r="B208" s="36" t="s">
        <v>220</v>
      </c>
      <c r="C208" s="32" t="s">
        <v>288</v>
      </c>
      <c r="D208" s="37">
        <v>9</v>
      </c>
      <c r="E208" s="37" t="s">
        <v>295</v>
      </c>
      <c r="F208" s="37" t="s">
        <v>295</v>
      </c>
      <c r="G208" s="37" t="s">
        <v>295</v>
      </c>
      <c r="H208" s="37" t="s">
        <v>295</v>
      </c>
      <c r="I208" s="37" t="s">
        <v>295</v>
      </c>
      <c r="J208" s="37" t="s">
        <v>295</v>
      </c>
      <c r="K208" s="37">
        <v>2</v>
      </c>
      <c r="L208" s="38">
        <v>11</v>
      </c>
      <c r="M208" s="20">
        <v>201.27</v>
      </c>
      <c r="N208" s="40">
        <v>2213.9699999999998</v>
      </c>
    </row>
    <row r="209" spans="1:14" ht="33">
      <c r="A209" s="17">
        <v>199</v>
      </c>
      <c r="B209" s="36" t="s">
        <v>221</v>
      </c>
      <c r="C209" s="32" t="s">
        <v>289</v>
      </c>
      <c r="D209" s="37">
        <v>8</v>
      </c>
      <c r="E209" s="37" t="s">
        <v>295</v>
      </c>
      <c r="F209" s="37">
        <v>50</v>
      </c>
      <c r="G209" s="37" t="s">
        <v>295</v>
      </c>
      <c r="H209" s="37" t="s">
        <v>295</v>
      </c>
      <c r="I209" s="37" t="s">
        <v>295</v>
      </c>
      <c r="J209" s="37" t="s">
        <v>295</v>
      </c>
      <c r="K209" s="37">
        <v>10</v>
      </c>
      <c r="L209" s="38">
        <v>68</v>
      </c>
      <c r="M209" s="20">
        <v>13.38</v>
      </c>
      <c r="N209" s="40">
        <v>909.84</v>
      </c>
    </row>
    <row r="210" spans="1:14" ht="33">
      <c r="A210" s="17">
        <v>200</v>
      </c>
      <c r="B210" s="36" t="s">
        <v>222</v>
      </c>
      <c r="C210" s="32" t="s">
        <v>289</v>
      </c>
      <c r="D210" s="37">
        <v>13</v>
      </c>
      <c r="E210" s="37" t="s">
        <v>295</v>
      </c>
      <c r="F210" s="37" t="s">
        <v>295</v>
      </c>
      <c r="G210" s="37" t="s">
        <v>295</v>
      </c>
      <c r="H210" s="37" t="s">
        <v>295</v>
      </c>
      <c r="I210" s="37" t="s">
        <v>295</v>
      </c>
      <c r="J210" s="37" t="s">
        <v>295</v>
      </c>
      <c r="K210" s="37">
        <v>10</v>
      </c>
      <c r="L210" s="38">
        <v>23</v>
      </c>
      <c r="M210" s="20">
        <v>23.66</v>
      </c>
      <c r="N210" s="40">
        <v>544.17999999999995</v>
      </c>
    </row>
    <row r="211" spans="1:14" ht="33">
      <c r="A211" s="17">
        <v>201</v>
      </c>
      <c r="B211" s="36" t="s">
        <v>223</v>
      </c>
      <c r="C211" s="32" t="s">
        <v>290</v>
      </c>
      <c r="D211" s="37">
        <v>15</v>
      </c>
      <c r="E211" s="37" t="s">
        <v>295</v>
      </c>
      <c r="F211" s="37">
        <v>2</v>
      </c>
      <c r="G211" s="37">
        <v>3</v>
      </c>
      <c r="H211" s="37">
        <v>2</v>
      </c>
      <c r="I211" s="37" t="s">
        <v>295</v>
      </c>
      <c r="J211" s="37">
        <v>5</v>
      </c>
      <c r="K211" s="37">
        <v>3</v>
      </c>
      <c r="L211" s="38">
        <v>30</v>
      </c>
      <c r="M211" s="20">
        <v>22.73</v>
      </c>
      <c r="N211" s="40">
        <v>681.9</v>
      </c>
    </row>
    <row r="212" spans="1:14" ht="33">
      <c r="A212" s="17">
        <v>202</v>
      </c>
      <c r="B212" s="36" t="s">
        <v>224</v>
      </c>
      <c r="C212" s="32" t="s">
        <v>291</v>
      </c>
      <c r="D212" s="37">
        <v>9</v>
      </c>
      <c r="E212" s="37" t="s">
        <v>295</v>
      </c>
      <c r="F212" s="37">
        <v>6</v>
      </c>
      <c r="G212" s="37">
        <v>4</v>
      </c>
      <c r="H212" s="37">
        <v>2</v>
      </c>
      <c r="I212" s="37" t="s">
        <v>295</v>
      </c>
      <c r="J212" s="37">
        <v>4</v>
      </c>
      <c r="K212" s="37">
        <v>3</v>
      </c>
      <c r="L212" s="38">
        <v>28</v>
      </c>
      <c r="M212" s="20">
        <v>163.94</v>
      </c>
      <c r="N212" s="40">
        <v>4590.32</v>
      </c>
    </row>
    <row r="213" spans="1:14" ht="33">
      <c r="A213" s="17">
        <v>203</v>
      </c>
      <c r="B213" s="36" t="s">
        <v>225</v>
      </c>
      <c r="C213" s="32" t="s">
        <v>292</v>
      </c>
      <c r="D213" s="37">
        <v>9</v>
      </c>
      <c r="E213" s="37" t="s">
        <v>295</v>
      </c>
      <c r="F213" s="37">
        <v>5</v>
      </c>
      <c r="G213" s="37">
        <v>11</v>
      </c>
      <c r="H213" s="37">
        <v>5</v>
      </c>
      <c r="I213" s="37" t="s">
        <v>295</v>
      </c>
      <c r="J213" s="37">
        <v>10</v>
      </c>
      <c r="K213" s="37">
        <v>3</v>
      </c>
      <c r="L213" s="38">
        <v>43</v>
      </c>
      <c r="M213" s="20">
        <v>46.42</v>
      </c>
      <c r="N213" s="40">
        <v>1996.06</v>
      </c>
    </row>
    <row r="214" spans="1:14" ht="33">
      <c r="A214" s="17">
        <v>204</v>
      </c>
      <c r="B214" s="36" t="s">
        <v>226</v>
      </c>
      <c r="C214" s="32" t="s">
        <v>292</v>
      </c>
      <c r="D214" s="37">
        <v>8</v>
      </c>
      <c r="E214" s="37" t="s">
        <v>295</v>
      </c>
      <c r="F214" s="37">
        <v>4</v>
      </c>
      <c r="G214" s="37">
        <v>5</v>
      </c>
      <c r="H214" s="37" t="s">
        <v>295</v>
      </c>
      <c r="I214" s="37" t="s">
        <v>295</v>
      </c>
      <c r="J214" s="37">
        <v>5</v>
      </c>
      <c r="K214" s="37">
        <v>3</v>
      </c>
      <c r="L214" s="38">
        <v>25</v>
      </c>
      <c r="M214" s="20">
        <v>101.69</v>
      </c>
      <c r="N214" s="40">
        <v>2542.25</v>
      </c>
    </row>
    <row r="215" spans="1:14" ht="33">
      <c r="A215" s="17">
        <v>205</v>
      </c>
      <c r="B215" s="36" t="s">
        <v>227</v>
      </c>
      <c r="C215" s="32" t="s">
        <v>290</v>
      </c>
      <c r="D215" s="37">
        <v>15</v>
      </c>
      <c r="E215" s="37" t="s">
        <v>295</v>
      </c>
      <c r="F215" s="37">
        <v>3</v>
      </c>
      <c r="G215" s="37">
        <v>5</v>
      </c>
      <c r="H215" s="37">
        <v>2</v>
      </c>
      <c r="I215" s="37">
        <v>1</v>
      </c>
      <c r="J215" s="37">
        <v>5</v>
      </c>
      <c r="K215" s="37">
        <v>3</v>
      </c>
      <c r="L215" s="38">
        <v>34</v>
      </c>
      <c r="M215" s="20">
        <v>136.22</v>
      </c>
      <c r="N215" s="40">
        <v>4631.4799999999996</v>
      </c>
    </row>
    <row r="216" spans="1:14" ht="33">
      <c r="A216" s="17">
        <v>206</v>
      </c>
      <c r="B216" s="36" t="s">
        <v>228</v>
      </c>
      <c r="C216" s="32" t="s">
        <v>291</v>
      </c>
      <c r="D216" s="37">
        <v>12</v>
      </c>
      <c r="E216" s="37" t="s">
        <v>295</v>
      </c>
      <c r="F216" s="37">
        <v>4</v>
      </c>
      <c r="G216" s="37">
        <v>2</v>
      </c>
      <c r="H216" s="37" t="s">
        <v>295</v>
      </c>
      <c r="I216" s="37" t="s">
        <v>295</v>
      </c>
      <c r="J216" s="37">
        <v>2</v>
      </c>
      <c r="K216" s="37">
        <v>3</v>
      </c>
      <c r="L216" s="38">
        <v>23</v>
      </c>
      <c r="M216" s="20">
        <v>249.23</v>
      </c>
      <c r="N216" s="40">
        <v>5732.29</v>
      </c>
    </row>
    <row r="217" spans="1:14" ht="16.5">
      <c r="A217" s="17">
        <v>207</v>
      </c>
      <c r="B217" s="36" t="s">
        <v>229</v>
      </c>
      <c r="C217" s="34" t="s">
        <v>276</v>
      </c>
      <c r="D217" s="37">
        <v>28</v>
      </c>
      <c r="E217" s="37" t="s">
        <v>295</v>
      </c>
      <c r="F217" s="37">
        <v>70</v>
      </c>
      <c r="G217" s="37">
        <v>5</v>
      </c>
      <c r="H217" s="37" t="s">
        <v>295</v>
      </c>
      <c r="I217" s="37" t="s">
        <v>295</v>
      </c>
      <c r="J217" s="37">
        <v>39</v>
      </c>
      <c r="K217" s="37" t="s">
        <v>295</v>
      </c>
      <c r="L217" s="38">
        <v>142</v>
      </c>
      <c r="M217" s="20">
        <v>8.02</v>
      </c>
      <c r="N217" s="40">
        <v>1138.8399999999999</v>
      </c>
    </row>
    <row r="218" spans="1:14" ht="16.5">
      <c r="A218" s="17">
        <v>208</v>
      </c>
      <c r="B218" s="36" t="s">
        <v>230</v>
      </c>
      <c r="C218" s="34" t="s">
        <v>276</v>
      </c>
      <c r="D218" s="37">
        <v>48</v>
      </c>
      <c r="E218" s="37" t="s">
        <v>295</v>
      </c>
      <c r="F218" s="37">
        <v>75</v>
      </c>
      <c r="G218" s="37">
        <v>15</v>
      </c>
      <c r="H218" s="37" t="s">
        <v>295</v>
      </c>
      <c r="I218" s="37" t="s">
        <v>295</v>
      </c>
      <c r="J218" s="37">
        <v>80</v>
      </c>
      <c r="K218" s="37">
        <v>10</v>
      </c>
      <c r="L218" s="38">
        <v>228</v>
      </c>
      <c r="M218" s="20">
        <v>10.14</v>
      </c>
      <c r="N218" s="40">
        <v>2311.92</v>
      </c>
    </row>
    <row r="219" spans="1:14" ht="16.5">
      <c r="A219" s="17">
        <v>209</v>
      </c>
      <c r="B219" s="36" t="s">
        <v>231</v>
      </c>
      <c r="C219" s="34" t="s">
        <v>276</v>
      </c>
      <c r="D219" s="37">
        <v>48</v>
      </c>
      <c r="E219" s="37" t="s">
        <v>295</v>
      </c>
      <c r="F219" s="37">
        <v>60</v>
      </c>
      <c r="G219" s="37">
        <v>28</v>
      </c>
      <c r="H219" s="37">
        <v>50</v>
      </c>
      <c r="I219" s="37" t="s">
        <v>295</v>
      </c>
      <c r="J219" s="37">
        <v>100</v>
      </c>
      <c r="K219" s="37">
        <v>20</v>
      </c>
      <c r="L219" s="38">
        <v>306</v>
      </c>
      <c r="M219" s="20">
        <v>13.85</v>
      </c>
      <c r="N219" s="40">
        <v>4238.1000000000004</v>
      </c>
    </row>
    <row r="220" spans="1:14" ht="16.5">
      <c r="A220" s="17">
        <v>210</v>
      </c>
      <c r="B220" s="36" t="s">
        <v>232</v>
      </c>
      <c r="C220" s="34" t="s">
        <v>276</v>
      </c>
      <c r="D220" s="37">
        <v>48</v>
      </c>
      <c r="E220" s="37" t="s">
        <v>295</v>
      </c>
      <c r="F220" s="37">
        <v>96</v>
      </c>
      <c r="G220" s="37">
        <v>55</v>
      </c>
      <c r="H220" s="37">
        <v>50</v>
      </c>
      <c r="I220" s="37" t="s">
        <v>295</v>
      </c>
      <c r="J220" s="37">
        <v>140</v>
      </c>
      <c r="K220" s="37">
        <v>10</v>
      </c>
      <c r="L220" s="38">
        <v>399</v>
      </c>
      <c r="M220" s="20">
        <v>22.19</v>
      </c>
      <c r="N220" s="40">
        <v>8853.81</v>
      </c>
    </row>
    <row r="221" spans="1:14" ht="16.5">
      <c r="A221" s="17">
        <v>211</v>
      </c>
      <c r="B221" s="36" t="s">
        <v>233</v>
      </c>
      <c r="C221" s="34" t="s">
        <v>276</v>
      </c>
      <c r="D221" s="37">
        <v>38</v>
      </c>
      <c r="E221" s="37" t="s">
        <v>295</v>
      </c>
      <c r="F221" s="37">
        <v>40</v>
      </c>
      <c r="G221" s="37">
        <v>18</v>
      </c>
      <c r="H221" s="37" t="s">
        <v>295</v>
      </c>
      <c r="I221" s="37" t="s">
        <v>295</v>
      </c>
      <c r="J221" s="37">
        <v>28</v>
      </c>
      <c r="K221" s="37" t="s">
        <v>295</v>
      </c>
      <c r="L221" s="38">
        <v>124</v>
      </c>
      <c r="M221" s="20">
        <v>9.83</v>
      </c>
      <c r="N221" s="40">
        <v>1218.92</v>
      </c>
    </row>
    <row r="222" spans="1:14" ht="16.5">
      <c r="A222" s="17">
        <v>212</v>
      </c>
      <c r="B222" s="36" t="s">
        <v>234</v>
      </c>
      <c r="C222" s="34" t="s">
        <v>276</v>
      </c>
      <c r="D222" s="37">
        <v>23</v>
      </c>
      <c r="E222" s="37" t="s">
        <v>295</v>
      </c>
      <c r="F222" s="37">
        <v>50</v>
      </c>
      <c r="G222" s="37">
        <v>25</v>
      </c>
      <c r="H222" s="37" t="s">
        <v>295</v>
      </c>
      <c r="I222" s="37" t="s">
        <v>295</v>
      </c>
      <c r="J222" s="37">
        <v>88</v>
      </c>
      <c r="K222" s="37" t="s">
        <v>295</v>
      </c>
      <c r="L222" s="38">
        <v>186</v>
      </c>
      <c r="M222" s="20">
        <v>38.57</v>
      </c>
      <c r="N222" s="40">
        <v>7174.02</v>
      </c>
    </row>
    <row r="223" spans="1:14" ht="16.5">
      <c r="A223" s="17">
        <v>213</v>
      </c>
      <c r="B223" s="36" t="s">
        <v>235</v>
      </c>
      <c r="C223" s="34" t="s">
        <v>276</v>
      </c>
      <c r="D223" s="37">
        <v>43</v>
      </c>
      <c r="E223" s="37" t="s">
        <v>295</v>
      </c>
      <c r="F223" s="37">
        <v>26</v>
      </c>
      <c r="G223" s="37">
        <v>6</v>
      </c>
      <c r="H223" s="37" t="s">
        <v>295</v>
      </c>
      <c r="I223" s="37" t="s">
        <v>295</v>
      </c>
      <c r="J223" s="37">
        <v>32</v>
      </c>
      <c r="K223" s="37" t="s">
        <v>295</v>
      </c>
      <c r="L223" s="38">
        <v>107</v>
      </c>
      <c r="M223" s="20">
        <v>53.72</v>
      </c>
      <c r="N223" s="40">
        <v>5748.04</v>
      </c>
    </row>
    <row r="224" spans="1:14" ht="16.5">
      <c r="A224" s="17">
        <v>214</v>
      </c>
      <c r="B224" s="36" t="s">
        <v>236</v>
      </c>
      <c r="C224" s="34" t="s">
        <v>276</v>
      </c>
      <c r="D224" s="37">
        <v>33</v>
      </c>
      <c r="E224" s="37" t="s">
        <v>295</v>
      </c>
      <c r="F224" s="37">
        <v>24</v>
      </c>
      <c r="G224" s="37" t="s">
        <v>295</v>
      </c>
      <c r="H224" s="37" t="s">
        <v>295</v>
      </c>
      <c r="I224" s="37" t="s">
        <v>295</v>
      </c>
      <c r="J224" s="37">
        <v>24</v>
      </c>
      <c r="K224" s="37" t="s">
        <v>295</v>
      </c>
      <c r="L224" s="38">
        <v>81</v>
      </c>
      <c r="M224" s="20">
        <v>19.579999999999998</v>
      </c>
      <c r="N224" s="40">
        <v>1585.98</v>
      </c>
    </row>
    <row r="225" spans="1:14" ht="16.5">
      <c r="A225" s="17">
        <v>215</v>
      </c>
      <c r="B225" s="36" t="s">
        <v>237</v>
      </c>
      <c r="C225" s="34" t="s">
        <v>276</v>
      </c>
      <c r="D225" s="37">
        <v>28</v>
      </c>
      <c r="E225" s="37" t="s">
        <v>295</v>
      </c>
      <c r="F225" s="37">
        <v>22</v>
      </c>
      <c r="G225" s="37">
        <v>5</v>
      </c>
      <c r="H225" s="37" t="s">
        <v>295</v>
      </c>
      <c r="I225" s="37" t="s">
        <v>295</v>
      </c>
      <c r="J225" s="37">
        <v>8</v>
      </c>
      <c r="K225" s="37" t="s">
        <v>295</v>
      </c>
      <c r="L225" s="38">
        <v>63</v>
      </c>
      <c r="M225" s="20">
        <v>48.56</v>
      </c>
      <c r="N225" s="40">
        <v>3059.28</v>
      </c>
    </row>
    <row r="226" spans="1:14" ht="16.5">
      <c r="A226" s="17">
        <v>216</v>
      </c>
      <c r="B226" s="36" t="s">
        <v>238</v>
      </c>
      <c r="C226" s="34" t="s">
        <v>276</v>
      </c>
      <c r="D226" s="37">
        <v>15</v>
      </c>
      <c r="E226" s="37" t="s">
        <v>295</v>
      </c>
      <c r="F226" s="37">
        <v>28</v>
      </c>
      <c r="G226" s="37">
        <v>5</v>
      </c>
      <c r="H226" s="37" t="s">
        <v>295</v>
      </c>
      <c r="I226" s="37" t="s">
        <v>295</v>
      </c>
      <c r="J226" s="37">
        <v>8</v>
      </c>
      <c r="K226" s="37" t="s">
        <v>295</v>
      </c>
      <c r="L226" s="38">
        <v>56</v>
      </c>
      <c r="M226" s="20">
        <v>62.85</v>
      </c>
      <c r="N226" s="40">
        <v>3519.6</v>
      </c>
    </row>
    <row r="227" spans="1:14" ht="16.5">
      <c r="A227" s="17">
        <v>217</v>
      </c>
      <c r="B227" s="36" t="s">
        <v>239</v>
      </c>
      <c r="C227" s="34" t="s">
        <v>276</v>
      </c>
      <c r="D227" s="37">
        <v>4</v>
      </c>
      <c r="E227" s="37" t="s">
        <v>295</v>
      </c>
      <c r="F227" s="37">
        <v>12</v>
      </c>
      <c r="G227" s="37">
        <v>7</v>
      </c>
      <c r="H227" s="37" t="s">
        <v>295</v>
      </c>
      <c r="I227" s="37" t="s">
        <v>295</v>
      </c>
      <c r="J227" s="37" t="s">
        <v>295</v>
      </c>
      <c r="K227" s="37" t="s">
        <v>295</v>
      </c>
      <c r="L227" s="38">
        <v>23</v>
      </c>
      <c r="M227" s="20">
        <v>238.28</v>
      </c>
      <c r="N227" s="40">
        <v>5480.44</v>
      </c>
    </row>
    <row r="228" spans="1:14" ht="16.5">
      <c r="A228" s="17">
        <v>218</v>
      </c>
      <c r="B228" s="36" t="s">
        <v>240</v>
      </c>
      <c r="C228" s="34" t="s">
        <v>276</v>
      </c>
      <c r="D228" s="37">
        <v>1</v>
      </c>
      <c r="E228" s="37" t="s">
        <v>295</v>
      </c>
      <c r="F228" s="37">
        <v>3</v>
      </c>
      <c r="G228" s="37">
        <v>6</v>
      </c>
      <c r="H228" s="37" t="s">
        <v>295</v>
      </c>
      <c r="I228" s="37" t="s">
        <v>295</v>
      </c>
      <c r="J228" s="37" t="s">
        <v>295</v>
      </c>
      <c r="K228" s="37">
        <v>2</v>
      </c>
      <c r="L228" s="38">
        <v>12</v>
      </c>
      <c r="M228" s="20">
        <v>198.2</v>
      </c>
      <c r="N228" s="40">
        <v>2378.4</v>
      </c>
    </row>
    <row r="229" spans="1:14" ht="16.5">
      <c r="A229" s="17">
        <v>219</v>
      </c>
      <c r="B229" s="36" t="s">
        <v>241</v>
      </c>
      <c r="C229" s="34" t="s">
        <v>276</v>
      </c>
      <c r="D229" s="37">
        <v>1</v>
      </c>
      <c r="E229" s="37" t="s">
        <v>295</v>
      </c>
      <c r="F229" s="37" t="s">
        <v>295</v>
      </c>
      <c r="G229" s="37">
        <v>2</v>
      </c>
      <c r="H229" s="37" t="s">
        <v>295</v>
      </c>
      <c r="I229" s="37" t="s">
        <v>295</v>
      </c>
      <c r="J229" s="37">
        <v>3</v>
      </c>
      <c r="K229" s="37" t="s">
        <v>295</v>
      </c>
      <c r="L229" s="38">
        <v>6</v>
      </c>
      <c r="M229" s="20">
        <v>360.91</v>
      </c>
      <c r="N229" s="40">
        <v>2165.46</v>
      </c>
    </row>
    <row r="230" spans="1:14" ht="16.5">
      <c r="A230" s="17">
        <v>220</v>
      </c>
      <c r="B230" s="36" t="s">
        <v>242</v>
      </c>
      <c r="C230" s="34" t="s">
        <v>276</v>
      </c>
      <c r="D230" s="37">
        <v>1</v>
      </c>
      <c r="E230" s="37" t="s">
        <v>295</v>
      </c>
      <c r="F230" s="37" t="s">
        <v>295</v>
      </c>
      <c r="G230" s="37">
        <v>6</v>
      </c>
      <c r="H230" s="37" t="s">
        <v>295</v>
      </c>
      <c r="I230" s="37" t="s">
        <v>295</v>
      </c>
      <c r="J230" s="37">
        <v>4</v>
      </c>
      <c r="K230" s="37" t="s">
        <v>295</v>
      </c>
      <c r="L230" s="38">
        <v>11</v>
      </c>
      <c r="M230" s="20">
        <v>189.05</v>
      </c>
      <c r="N230" s="40">
        <v>2079.5500000000002</v>
      </c>
    </row>
    <row r="231" spans="1:14" ht="16.5">
      <c r="A231" s="17">
        <v>221</v>
      </c>
      <c r="B231" s="36" t="s">
        <v>243</v>
      </c>
      <c r="C231" s="34" t="s">
        <v>276</v>
      </c>
      <c r="D231" s="37">
        <v>38</v>
      </c>
      <c r="E231" s="37" t="s">
        <v>295</v>
      </c>
      <c r="F231" s="37">
        <v>21</v>
      </c>
      <c r="G231" s="37">
        <v>5</v>
      </c>
      <c r="H231" s="37" t="s">
        <v>295</v>
      </c>
      <c r="I231" s="37" t="s">
        <v>295</v>
      </c>
      <c r="J231" s="37">
        <v>35</v>
      </c>
      <c r="K231" s="37">
        <v>10</v>
      </c>
      <c r="L231" s="38">
        <v>109</v>
      </c>
      <c r="M231" s="20">
        <v>55.08</v>
      </c>
      <c r="N231" s="40">
        <v>6003.72</v>
      </c>
    </row>
    <row r="232" spans="1:14" ht="16.5">
      <c r="A232" s="17">
        <v>222</v>
      </c>
      <c r="B232" s="36" t="s">
        <v>244</v>
      </c>
      <c r="C232" s="34" t="s">
        <v>276</v>
      </c>
      <c r="D232" s="37">
        <v>11</v>
      </c>
      <c r="E232" s="37" t="s">
        <v>295</v>
      </c>
      <c r="F232" s="37">
        <v>6</v>
      </c>
      <c r="G232" s="37">
        <v>12</v>
      </c>
      <c r="H232" s="37" t="s">
        <v>295</v>
      </c>
      <c r="I232" s="37" t="s">
        <v>295</v>
      </c>
      <c r="J232" s="37">
        <v>25</v>
      </c>
      <c r="K232" s="37">
        <v>3</v>
      </c>
      <c r="L232" s="38">
        <v>57</v>
      </c>
      <c r="M232" s="20">
        <v>86.96</v>
      </c>
      <c r="N232" s="40">
        <v>4956.72</v>
      </c>
    </row>
    <row r="233" spans="1:14" ht="16.5">
      <c r="A233" s="17">
        <v>223</v>
      </c>
      <c r="B233" s="36" t="s">
        <v>245</v>
      </c>
      <c r="C233" s="34" t="s">
        <v>276</v>
      </c>
      <c r="D233" s="37">
        <v>5</v>
      </c>
      <c r="E233" s="37" t="s">
        <v>295</v>
      </c>
      <c r="F233" s="37">
        <v>3</v>
      </c>
      <c r="G233" s="37">
        <v>4</v>
      </c>
      <c r="H233" s="37">
        <v>2</v>
      </c>
      <c r="I233" s="37" t="s">
        <v>295</v>
      </c>
      <c r="J233" s="37">
        <v>5</v>
      </c>
      <c r="K233" s="37">
        <v>3</v>
      </c>
      <c r="L233" s="38">
        <v>22</v>
      </c>
      <c r="M233" s="20">
        <v>69.81</v>
      </c>
      <c r="N233" s="40">
        <v>1535.82</v>
      </c>
    </row>
    <row r="234" spans="1:14" ht="16.5">
      <c r="A234" s="17">
        <v>224</v>
      </c>
      <c r="B234" s="41" t="s">
        <v>246</v>
      </c>
      <c r="C234" s="34" t="s">
        <v>276</v>
      </c>
      <c r="D234" s="37">
        <v>11</v>
      </c>
      <c r="E234" s="37" t="s">
        <v>295</v>
      </c>
      <c r="F234" s="37">
        <v>23</v>
      </c>
      <c r="G234" s="37" t="s">
        <v>295</v>
      </c>
      <c r="H234" s="37" t="s">
        <v>295</v>
      </c>
      <c r="I234" s="37" t="s">
        <v>295</v>
      </c>
      <c r="J234" s="37">
        <v>16</v>
      </c>
      <c r="K234" s="37">
        <v>3</v>
      </c>
      <c r="L234" s="38">
        <v>53</v>
      </c>
      <c r="M234" s="20">
        <v>108.85</v>
      </c>
      <c r="N234" s="40">
        <v>5769.05</v>
      </c>
    </row>
    <row r="235" spans="1:14" ht="16.5">
      <c r="A235" s="17">
        <v>225</v>
      </c>
      <c r="B235" s="36" t="s">
        <v>247</v>
      </c>
      <c r="C235" s="34" t="s">
        <v>276</v>
      </c>
      <c r="D235" s="37">
        <v>6</v>
      </c>
      <c r="E235" s="37" t="s">
        <v>295</v>
      </c>
      <c r="F235" s="37">
        <v>15</v>
      </c>
      <c r="G235" s="37">
        <v>21</v>
      </c>
      <c r="H235" s="37" t="s">
        <v>295</v>
      </c>
      <c r="I235" s="37" t="s">
        <v>295</v>
      </c>
      <c r="J235" s="37">
        <v>16</v>
      </c>
      <c r="K235" s="37">
        <v>3</v>
      </c>
      <c r="L235" s="38">
        <v>61</v>
      </c>
      <c r="M235" s="20">
        <v>59.46</v>
      </c>
      <c r="N235" s="40">
        <v>3627.06</v>
      </c>
    </row>
    <row r="236" spans="1:14" ht="16.5">
      <c r="A236" s="17">
        <v>226</v>
      </c>
      <c r="B236" s="36" t="s">
        <v>248</v>
      </c>
      <c r="C236" s="34" t="s">
        <v>276</v>
      </c>
      <c r="D236" s="37">
        <v>408</v>
      </c>
      <c r="E236" s="37" t="s">
        <v>295</v>
      </c>
      <c r="F236" s="37">
        <v>50</v>
      </c>
      <c r="G236" s="37">
        <v>200</v>
      </c>
      <c r="H236" s="37">
        <v>50</v>
      </c>
      <c r="I236" s="37" t="s">
        <v>295</v>
      </c>
      <c r="J236" s="37" t="s">
        <v>295</v>
      </c>
      <c r="K236" s="37">
        <v>200</v>
      </c>
      <c r="L236" s="38">
        <v>908</v>
      </c>
      <c r="M236" s="20">
        <v>1.36</v>
      </c>
      <c r="N236" s="40">
        <v>1234.8800000000001</v>
      </c>
    </row>
    <row r="237" spans="1:14" ht="16.5">
      <c r="A237" s="17">
        <v>227</v>
      </c>
      <c r="B237" s="36" t="s">
        <v>249</v>
      </c>
      <c r="C237" s="34" t="s">
        <v>276</v>
      </c>
      <c r="D237" s="37">
        <v>508</v>
      </c>
      <c r="E237" s="37" t="s">
        <v>295</v>
      </c>
      <c r="F237" s="37">
        <v>50</v>
      </c>
      <c r="G237" s="37">
        <v>1100</v>
      </c>
      <c r="H237" s="37">
        <v>50</v>
      </c>
      <c r="I237" s="37" t="s">
        <v>295</v>
      </c>
      <c r="J237" s="37">
        <v>32</v>
      </c>
      <c r="K237" s="37" t="s">
        <v>295</v>
      </c>
      <c r="L237" s="38">
        <v>1740</v>
      </c>
      <c r="M237" s="20">
        <v>2.96</v>
      </c>
      <c r="N237" s="40">
        <v>5150.3999999999996</v>
      </c>
    </row>
    <row r="238" spans="1:14" ht="33">
      <c r="A238" s="17">
        <v>228</v>
      </c>
      <c r="B238" s="36" t="s">
        <v>250</v>
      </c>
      <c r="C238" s="32" t="s">
        <v>292</v>
      </c>
      <c r="D238" s="37">
        <v>16</v>
      </c>
      <c r="E238" s="37" t="s">
        <v>295</v>
      </c>
      <c r="F238" s="37">
        <v>130</v>
      </c>
      <c r="G238" s="37" t="s">
        <v>295</v>
      </c>
      <c r="H238" s="37" t="s">
        <v>295</v>
      </c>
      <c r="I238" s="37" t="s">
        <v>295</v>
      </c>
      <c r="J238" s="37" t="s">
        <v>295</v>
      </c>
      <c r="K238" s="37" t="s">
        <v>295</v>
      </c>
      <c r="L238" s="38">
        <v>138</v>
      </c>
      <c r="M238" s="20">
        <v>55.21</v>
      </c>
      <c r="N238" s="40">
        <v>7618.98</v>
      </c>
    </row>
    <row r="239" spans="1:14" ht="16.5">
      <c r="A239" s="17">
        <v>229</v>
      </c>
      <c r="B239" s="36" t="s">
        <v>251</v>
      </c>
      <c r="C239" s="34" t="s">
        <v>276</v>
      </c>
      <c r="D239" s="37">
        <v>8</v>
      </c>
      <c r="E239" s="37" t="s">
        <v>295</v>
      </c>
      <c r="F239" s="37" t="s">
        <v>295</v>
      </c>
      <c r="G239" s="37">
        <v>500</v>
      </c>
      <c r="H239" s="37">
        <v>50</v>
      </c>
      <c r="I239" s="37" t="s">
        <v>295</v>
      </c>
      <c r="J239" s="37">
        <v>24</v>
      </c>
      <c r="K239" s="37">
        <v>50</v>
      </c>
      <c r="L239" s="38">
        <v>632</v>
      </c>
      <c r="M239" s="20">
        <v>2.4700000000000002</v>
      </c>
      <c r="N239" s="40">
        <v>1561.04</v>
      </c>
    </row>
    <row r="240" spans="1:14" ht="16.5">
      <c r="A240" s="17">
        <v>230</v>
      </c>
      <c r="B240" s="36" t="s">
        <v>252</v>
      </c>
      <c r="C240" s="34" t="s">
        <v>276</v>
      </c>
      <c r="D240" s="37">
        <v>8</v>
      </c>
      <c r="E240" s="37" t="s">
        <v>295</v>
      </c>
      <c r="F240" s="37">
        <v>140</v>
      </c>
      <c r="G240" s="37">
        <v>900</v>
      </c>
      <c r="H240" s="37" t="s">
        <v>295</v>
      </c>
      <c r="I240" s="37" t="s">
        <v>295</v>
      </c>
      <c r="J240" s="37">
        <v>24</v>
      </c>
      <c r="K240" s="37">
        <v>50</v>
      </c>
      <c r="L240" s="38">
        <v>1122</v>
      </c>
      <c r="M240" s="20">
        <v>4.37</v>
      </c>
      <c r="N240" s="40">
        <v>4903.1400000000003</v>
      </c>
    </row>
    <row r="241" spans="1:14" ht="33">
      <c r="A241" s="17">
        <v>231</v>
      </c>
      <c r="B241" s="36" t="s">
        <v>253</v>
      </c>
      <c r="C241" s="32" t="s">
        <v>292</v>
      </c>
      <c r="D241" s="37">
        <v>8</v>
      </c>
      <c r="E241" s="37" t="s">
        <v>295</v>
      </c>
      <c r="F241" s="37">
        <v>42</v>
      </c>
      <c r="G241" s="37">
        <v>11</v>
      </c>
      <c r="H241" s="37">
        <v>1</v>
      </c>
      <c r="I241" s="37" t="s">
        <v>295</v>
      </c>
      <c r="J241" s="37">
        <v>1</v>
      </c>
      <c r="K241" s="37" t="s">
        <v>295</v>
      </c>
      <c r="L241" s="38">
        <v>63</v>
      </c>
      <c r="M241" s="20">
        <v>125.58</v>
      </c>
      <c r="N241" s="40">
        <v>7911.54</v>
      </c>
    </row>
    <row r="242" spans="1:14" ht="33">
      <c r="A242" s="17">
        <v>232</v>
      </c>
      <c r="B242" s="36" t="s">
        <v>254</v>
      </c>
      <c r="C242" s="32" t="s">
        <v>292</v>
      </c>
      <c r="D242" s="37">
        <v>13</v>
      </c>
      <c r="E242" s="37" t="s">
        <v>295</v>
      </c>
      <c r="F242" s="37">
        <v>2</v>
      </c>
      <c r="G242" s="37">
        <v>10</v>
      </c>
      <c r="H242" s="37" t="s">
        <v>295</v>
      </c>
      <c r="I242" s="37" t="s">
        <v>295</v>
      </c>
      <c r="J242" s="37">
        <v>1</v>
      </c>
      <c r="K242" s="37" t="s">
        <v>295</v>
      </c>
      <c r="L242" s="38">
        <v>26</v>
      </c>
      <c r="M242" s="20">
        <v>345</v>
      </c>
      <c r="N242" s="40">
        <v>8970</v>
      </c>
    </row>
    <row r="243" spans="1:14" ht="16.5">
      <c r="A243" s="17">
        <v>233</v>
      </c>
      <c r="B243" s="36" t="s">
        <v>255</v>
      </c>
      <c r="C243" s="34" t="s">
        <v>276</v>
      </c>
      <c r="D243" s="37">
        <v>8</v>
      </c>
      <c r="E243" s="37" t="s">
        <v>295</v>
      </c>
      <c r="F243" s="37" t="s">
        <v>295</v>
      </c>
      <c r="G243" s="37">
        <v>40</v>
      </c>
      <c r="H243" s="37" t="s">
        <v>295</v>
      </c>
      <c r="I243" s="37" t="s">
        <v>295</v>
      </c>
      <c r="J243" s="37" t="s">
        <v>295</v>
      </c>
      <c r="K243" s="37" t="s">
        <v>295</v>
      </c>
      <c r="L243" s="38">
        <v>48</v>
      </c>
      <c r="M243" s="20">
        <v>6.16</v>
      </c>
      <c r="N243" s="40">
        <v>295.68</v>
      </c>
    </row>
    <row r="244" spans="1:14" ht="16.5">
      <c r="A244" s="17">
        <v>234</v>
      </c>
      <c r="B244" s="36" t="s">
        <v>256</v>
      </c>
      <c r="C244" s="34" t="s">
        <v>276</v>
      </c>
      <c r="D244" s="37">
        <v>8</v>
      </c>
      <c r="E244" s="37" t="s">
        <v>295</v>
      </c>
      <c r="F244" s="37" t="s">
        <v>295</v>
      </c>
      <c r="G244" s="37">
        <v>100</v>
      </c>
      <c r="H244" s="37" t="s">
        <v>295</v>
      </c>
      <c r="I244" s="37" t="s">
        <v>295</v>
      </c>
      <c r="J244" s="37" t="s">
        <v>295</v>
      </c>
      <c r="K244" s="37" t="s">
        <v>295</v>
      </c>
      <c r="L244" s="38">
        <v>108</v>
      </c>
      <c r="M244" s="20">
        <v>4.58</v>
      </c>
      <c r="N244" s="40">
        <v>494.64</v>
      </c>
    </row>
    <row r="245" spans="1:14" ht="16.5">
      <c r="A245" s="17">
        <v>235</v>
      </c>
      <c r="B245" s="36" t="s">
        <v>257</v>
      </c>
      <c r="C245" s="34" t="s">
        <v>276</v>
      </c>
      <c r="D245" s="37" t="s">
        <v>295</v>
      </c>
      <c r="E245" s="37" t="s">
        <v>295</v>
      </c>
      <c r="F245" s="37">
        <v>90</v>
      </c>
      <c r="G245" s="37">
        <v>500</v>
      </c>
      <c r="H245" s="37">
        <v>50</v>
      </c>
      <c r="I245" s="37" t="s">
        <v>295</v>
      </c>
      <c r="J245" s="37" t="s">
        <v>295</v>
      </c>
      <c r="K245" s="37">
        <v>30</v>
      </c>
      <c r="L245" s="38">
        <v>670</v>
      </c>
      <c r="M245" s="20">
        <v>12.57</v>
      </c>
      <c r="N245" s="40">
        <v>8421.9</v>
      </c>
    </row>
    <row r="246" spans="1:14" ht="33">
      <c r="A246" s="17">
        <v>236</v>
      </c>
      <c r="B246" s="36" t="s">
        <v>258</v>
      </c>
      <c r="C246" s="34" t="s">
        <v>276</v>
      </c>
      <c r="D246" s="37">
        <v>98</v>
      </c>
      <c r="E246" s="37" t="s">
        <v>295</v>
      </c>
      <c r="F246" s="37">
        <v>55</v>
      </c>
      <c r="G246" s="37" t="s">
        <v>295</v>
      </c>
      <c r="H246" s="37">
        <v>30</v>
      </c>
      <c r="I246" s="37" t="s">
        <v>295</v>
      </c>
      <c r="J246" s="37">
        <v>16</v>
      </c>
      <c r="K246" s="37" t="s">
        <v>295</v>
      </c>
      <c r="L246" s="38">
        <v>199</v>
      </c>
      <c r="M246" s="20">
        <v>5.86</v>
      </c>
      <c r="N246" s="40">
        <v>1166.1400000000001</v>
      </c>
    </row>
    <row r="247" spans="1:14" ht="33">
      <c r="A247" s="17">
        <v>237</v>
      </c>
      <c r="B247" s="36" t="s">
        <v>259</v>
      </c>
      <c r="C247" s="34" t="s">
        <v>276</v>
      </c>
      <c r="D247" s="37">
        <v>58</v>
      </c>
      <c r="E247" s="37" t="s">
        <v>295</v>
      </c>
      <c r="F247" s="37">
        <v>50</v>
      </c>
      <c r="G247" s="37">
        <v>2</v>
      </c>
      <c r="H247" s="37" t="s">
        <v>295</v>
      </c>
      <c r="I247" s="37" t="s">
        <v>295</v>
      </c>
      <c r="J247" s="37">
        <v>8</v>
      </c>
      <c r="K247" s="37" t="s">
        <v>295</v>
      </c>
      <c r="L247" s="38">
        <v>118</v>
      </c>
      <c r="M247" s="20">
        <v>2.21</v>
      </c>
      <c r="N247" s="40">
        <v>260.77999999999997</v>
      </c>
    </row>
    <row r="248" spans="1:14" ht="33">
      <c r="A248" s="17">
        <v>238</v>
      </c>
      <c r="B248" s="36" t="s">
        <v>260</v>
      </c>
      <c r="C248" s="34" t="s">
        <v>276</v>
      </c>
      <c r="D248" s="37">
        <v>8</v>
      </c>
      <c r="E248" s="37" t="s">
        <v>295</v>
      </c>
      <c r="F248" s="37">
        <v>20</v>
      </c>
      <c r="G248" s="37" t="s">
        <v>295</v>
      </c>
      <c r="H248" s="37">
        <v>30</v>
      </c>
      <c r="I248" s="37" t="s">
        <v>295</v>
      </c>
      <c r="J248" s="37">
        <v>16</v>
      </c>
      <c r="K248" s="37">
        <v>10</v>
      </c>
      <c r="L248" s="38">
        <v>84</v>
      </c>
      <c r="M248" s="20">
        <v>3.24</v>
      </c>
      <c r="N248" s="40">
        <v>272.16000000000003</v>
      </c>
    </row>
    <row r="249" spans="1:14" ht="16.5">
      <c r="A249" s="17">
        <v>239</v>
      </c>
      <c r="B249" s="36" t="s">
        <v>261</v>
      </c>
      <c r="C249" s="34" t="s">
        <v>276</v>
      </c>
      <c r="D249" s="37">
        <v>50</v>
      </c>
      <c r="E249" s="37" t="s">
        <v>295</v>
      </c>
      <c r="F249" s="37" t="s">
        <v>295</v>
      </c>
      <c r="G249" s="37" t="s">
        <v>295</v>
      </c>
      <c r="H249" s="37" t="s">
        <v>295</v>
      </c>
      <c r="I249" s="37" t="s">
        <v>295</v>
      </c>
      <c r="J249" s="37">
        <v>8</v>
      </c>
      <c r="K249" s="37" t="s">
        <v>295</v>
      </c>
      <c r="L249" s="38">
        <v>58</v>
      </c>
      <c r="M249" s="20">
        <v>10.9</v>
      </c>
      <c r="N249" s="40">
        <v>632.20000000000005</v>
      </c>
    </row>
    <row r="250" spans="1:14" ht="16.5">
      <c r="A250" s="17">
        <v>240</v>
      </c>
      <c r="B250" s="36" t="s">
        <v>262</v>
      </c>
      <c r="C250" s="34" t="s">
        <v>276</v>
      </c>
      <c r="D250" s="37">
        <v>100</v>
      </c>
      <c r="E250" s="37" t="s">
        <v>295</v>
      </c>
      <c r="F250" s="37" t="s">
        <v>295</v>
      </c>
      <c r="G250" s="37" t="s">
        <v>295</v>
      </c>
      <c r="H250" s="37" t="s">
        <v>295</v>
      </c>
      <c r="I250" s="37" t="s">
        <v>295</v>
      </c>
      <c r="J250" s="37">
        <v>16</v>
      </c>
      <c r="K250" s="37" t="s">
        <v>295</v>
      </c>
      <c r="L250" s="38">
        <v>116</v>
      </c>
      <c r="M250" s="20">
        <v>14.17</v>
      </c>
      <c r="N250" s="40">
        <v>1643.72</v>
      </c>
    </row>
    <row r="251" spans="1:14" ht="16.5">
      <c r="A251" s="17">
        <v>241</v>
      </c>
      <c r="B251" s="36" t="s">
        <v>263</v>
      </c>
      <c r="C251" s="34" t="s">
        <v>276</v>
      </c>
      <c r="D251" s="37" t="s">
        <v>14</v>
      </c>
      <c r="E251" s="37" t="s">
        <v>295</v>
      </c>
      <c r="F251" s="37" t="s">
        <v>295</v>
      </c>
      <c r="G251" s="37" t="s">
        <v>295</v>
      </c>
      <c r="H251" s="37" t="s">
        <v>295</v>
      </c>
      <c r="I251" s="37" t="s">
        <v>295</v>
      </c>
      <c r="J251" s="37">
        <v>24</v>
      </c>
      <c r="K251" s="37" t="s">
        <v>295</v>
      </c>
      <c r="L251" s="38">
        <v>24</v>
      </c>
      <c r="M251" s="20">
        <v>23.42</v>
      </c>
      <c r="N251" s="40">
        <v>562.08000000000004</v>
      </c>
    </row>
    <row r="252" spans="1:14" ht="16.5">
      <c r="A252" s="17">
        <v>242</v>
      </c>
      <c r="B252" s="36" t="s">
        <v>264</v>
      </c>
      <c r="C252" s="34" t="s">
        <v>276</v>
      </c>
      <c r="D252" s="37">
        <v>10</v>
      </c>
      <c r="E252" s="37" t="s">
        <v>295</v>
      </c>
      <c r="F252" s="37" t="s">
        <v>295</v>
      </c>
      <c r="G252" s="37" t="s">
        <v>295</v>
      </c>
      <c r="H252" s="37" t="s">
        <v>295</v>
      </c>
      <c r="I252" s="37" t="s">
        <v>295</v>
      </c>
      <c r="J252" s="37" t="s">
        <v>295</v>
      </c>
      <c r="K252" s="37" t="s">
        <v>295</v>
      </c>
      <c r="L252" s="38">
        <v>10</v>
      </c>
      <c r="M252" s="20">
        <v>29.86</v>
      </c>
      <c r="N252" s="40">
        <v>298.60000000000002</v>
      </c>
    </row>
    <row r="253" spans="1:14" ht="16.5">
      <c r="A253" s="17">
        <v>243</v>
      </c>
      <c r="B253" s="36" t="s">
        <v>265</v>
      </c>
      <c r="C253" s="34" t="s">
        <v>276</v>
      </c>
      <c r="D253" s="37">
        <v>2</v>
      </c>
      <c r="E253" s="37" t="s">
        <v>295</v>
      </c>
      <c r="F253" s="37" t="s">
        <v>295</v>
      </c>
      <c r="G253" s="37" t="s">
        <v>295</v>
      </c>
      <c r="H253" s="37" t="s">
        <v>295</v>
      </c>
      <c r="I253" s="37" t="s">
        <v>295</v>
      </c>
      <c r="J253" s="37" t="s">
        <v>295</v>
      </c>
      <c r="K253" s="37" t="s">
        <v>295</v>
      </c>
      <c r="L253" s="38">
        <v>2</v>
      </c>
      <c r="M253" s="20">
        <v>303.08999999999997</v>
      </c>
      <c r="N253" s="40">
        <v>606.17999999999995</v>
      </c>
    </row>
    <row r="254" spans="1:14" ht="16.5">
      <c r="A254" s="17">
        <v>244</v>
      </c>
      <c r="B254" s="36" t="s">
        <v>266</v>
      </c>
      <c r="C254" s="34" t="s">
        <v>276</v>
      </c>
      <c r="D254" s="37">
        <v>6</v>
      </c>
      <c r="E254" s="37" t="s">
        <v>295</v>
      </c>
      <c r="F254" s="37" t="s">
        <v>295</v>
      </c>
      <c r="G254" s="37" t="s">
        <v>295</v>
      </c>
      <c r="H254" s="37" t="s">
        <v>295</v>
      </c>
      <c r="I254" s="37" t="s">
        <v>295</v>
      </c>
      <c r="J254" s="37" t="s">
        <v>295</v>
      </c>
      <c r="K254" s="37" t="s">
        <v>295</v>
      </c>
      <c r="L254" s="38">
        <v>6</v>
      </c>
      <c r="M254" s="20">
        <v>453.4</v>
      </c>
      <c r="N254" s="40">
        <v>2720.4</v>
      </c>
    </row>
    <row r="255" spans="1:14" ht="16.5">
      <c r="A255" s="17">
        <v>245</v>
      </c>
      <c r="B255" s="36" t="s">
        <v>267</v>
      </c>
      <c r="C255" s="34" t="s">
        <v>276</v>
      </c>
      <c r="D255" s="37">
        <v>6</v>
      </c>
      <c r="E255" s="37" t="s">
        <v>295</v>
      </c>
      <c r="F255" s="37" t="s">
        <v>295</v>
      </c>
      <c r="G255" s="37" t="s">
        <v>295</v>
      </c>
      <c r="H255" s="37" t="s">
        <v>295</v>
      </c>
      <c r="I255" s="37" t="s">
        <v>295</v>
      </c>
      <c r="J255" s="37" t="s">
        <v>295</v>
      </c>
      <c r="K255" s="37" t="s">
        <v>295</v>
      </c>
      <c r="L255" s="38">
        <v>6</v>
      </c>
      <c r="M255" s="20">
        <v>46.45</v>
      </c>
      <c r="N255" s="40">
        <v>278.7</v>
      </c>
    </row>
    <row r="256" spans="1:14" ht="16.5">
      <c r="A256" s="17">
        <v>246</v>
      </c>
      <c r="B256" s="36" t="s">
        <v>268</v>
      </c>
      <c r="C256" s="34" t="s">
        <v>276</v>
      </c>
      <c r="D256" s="37">
        <v>1</v>
      </c>
      <c r="E256" s="37" t="s">
        <v>295</v>
      </c>
      <c r="F256" s="37" t="s">
        <v>295</v>
      </c>
      <c r="G256" s="37" t="s">
        <v>295</v>
      </c>
      <c r="H256" s="37" t="s">
        <v>295</v>
      </c>
      <c r="I256" s="37" t="s">
        <v>295</v>
      </c>
      <c r="J256" s="37" t="s">
        <v>295</v>
      </c>
      <c r="K256" s="37" t="s">
        <v>295</v>
      </c>
      <c r="L256" s="38">
        <v>1</v>
      </c>
      <c r="M256" s="20">
        <v>553.65</v>
      </c>
      <c r="N256" s="20">
        <v>553.65</v>
      </c>
    </row>
    <row r="257" spans="1:14" ht="16.5">
      <c r="A257" s="17">
        <v>247</v>
      </c>
      <c r="B257" s="36" t="s">
        <v>269</v>
      </c>
      <c r="C257" s="34" t="s">
        <v>276</v>
      </c>
      <c r="D257" s="37">
        <v>1</v>
      </c>
      <c r="E257" s="37" t="s">
        <v>295</v>
      </c>
      <c r="F257" s="37" t="s">
        <v>295</v>
      </c>
      <c r="G257" s="37" t="s">
        <v>295</v>
      </c>
      <c r="H257" s="37" t="s">
        <v>295</v>
      </c>
      <c r="I257" s="37" t="s">
        <v>295</v>
      </c>
      <c r="J257" s="37" t="s">
        <v>295</v>
      </c>
      <c r="K257" s="37" t="s">
        <v>295</v>
      </c>
      <c r="L257" s="38">
        <v>1</v>
      </c>
      <c r="M257" s="20">
        <v>446.58</v>
      </c>
      <c r="N257" s="20">
        <v>446.58</v>
      </c>
    </row>
    <row r="258" spans="1:14" ht="16.5">
      <c r="A258" s="17">
        <v>248</v>
      </c>
      <c r="B258" s="36" t="s">
        <v>270</v>
      </c>
      <c r="C258" s="34" t="s">
        <v>276</v>
      </c>
      <c r="D258" s="37">
        <v>1</v>
      </c>
      <c r="E258" s="37" t="s">
        <v>295</v>
      </c>
      <c r="F258" s="37" t="s">
        <v>295</v>
      </c>
      <c r="G258" s="37" t="s">
        <v>295</v>
      </c>
      <c r="H258" s="37" t="s">
        <v>295</v>
      </c>
      <c r="I258" s="37" t="s">
        <v>295</v>
      </c>
      <c r="J258" s="37" t="s">
        <v>295</v>
      </c>
      <c r="K258" s="37" t="s">
        <v>295</v>
      </c>
      <c r="L258" s="38">
        <v>1</v>
      </c>
      <c r="M258" s="20">
        <v>473.22</v>
      </c>
      <c r="N258" s="20">
        <v>473.22</v>
      </c>
    </row>
    <row r="259" spans="1:14" ht="16.5">
      <c r="A259" s="17">
        <v>249</v>
      </c>
      <c r="B259" s="36" t="s">
        <v>271</v>
      </c>
      <c r="C259" s="34" t="s">
        <v>276</v>
      </c>
      <c r="D259" s="37">
        <v>1</v>
      </c>
      <c r="E259" s="37" t="s">
        <v>295</v>
      </c>
      <c r="F259" s="37" t="s">
        <v>295</v>
      </c>
      <c r="G259" s="37" t="s">
        <v>295</v>
      </c>
      <c r="H259" s="37" t="s">
        <v>295</v>
      </c>
      <c r="I259" s="37" t="s">
        <v>295</v>
      </c>
      <c r="J259" s="37" t="s">
        <v>295</v>
      </c>
      <c r="K259" s="37" t="s">
        <v>295</v>
      </c>
      <c r="L259" s="38">
        <v>1</v>
      </c>
      <c r="M259" s="20">
        <v>528.03</v>
      </c>
      <c r="N259" s="20">
        <v>528.03</v>
      </c>
    </row>
    <row r="260" spans="1:14" ht="16.5">
      <c r="A260" s="17">
        <v>250</v>
      </c>
      <c r="B260" s="36" t="s">
        <v>272</v>
      </c>
      <c r="C260" s="34" t="s">
        <v>276</v>
      </c>
      <c r="D260" s="37">
        <v>1</v>
      </c>
      <c r="E260" s="37" t="s">
        <v>295</v>
      </c>
      <c r="F260" s="37" t="s">
        <v>295</v>
      </c>
      <c r="G260" s="37" t="s">
        <v>295</v>
      </c>
      <c r="H260" s="37" t="s">
        <v>295</v>
      </c>
      <c r="I260" s="37" t="s">
        <v>295</v>
      </c>
      <c r="J260" s="37" t="s">
        <v>295</v>
      </c>
      <c r="K260" s="37" t="s">
        <v>295</v>
      </c>
      <c r="L260" s="38">
        <v>1</v>
      </c>
      <c r="M260" s="20">
        <v>475.77</v>
      </c>
      <c r="N260" s="20">
        <v>475.77</v>
      </c>
    </row>
    <row r="261" spans="1:14" ht="16.5">
      <c r="A261" s="17">
        <v>251</v>
      </c>
      <c r="B261" s="36" t="s">
        <v>273</v>
      </c>
      <c r="C261" s="34" t="s">
        <v>276</v>
      </c>
      <c r="D261" s="37">
        <v>1</v>
      </c>
      <c r="E261" s="37"/>
      <c r="F261" s="37"/>
      <c r="G261" s="37"/>
      <c r="H261" s="37"/>
      <c r="I261" s="37"/>
      <c r="J261" s="37"/>
      <c r="K261" s="37"/>
      <c r="L261" s="38">
        <v>1</v>
      </c>
      <c r="M261" s="20">
        <v>493.03</v>
      </c>
      <c r="N261" s="20">
        <v>493.03</v>
      </c>
    </row>
    <row r="262" spans="1:14" ht="16.5">
      <c r="A262" s="44" t="s">
        <v>15</v>
      </c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5"/>
      <c r="M262" s="45"/>
      <c r="N262" s="35">
        <f>SUM(N11:N261)</f>
        <v>1104618.1199999996</v>
      </c>
    </row>
    <row r="263" spans="1:14" ht="16.5">
      <c r="A263" s="4"/>
      <c r="B263" s="5"/>
      <c r="C263" s="4"/>
      <c r="D263" s="4"/>
      <c r="E263" s="4"/>
      <c r="F263" s="6"/>
      <c r="G263" s="5"/>
      <c r="H263" s="5"/>
      <c r="I263" s="5"/>
      <c r="J263" s="5"/>
      <c r="K263" s="5"/>
      <c r="L263" s="16"/>
      <c r="M263" s="5"/>
      <c r="N263" s="5"/>
    </row>
    <row r="264" spans="1:14" ht="16.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6"/>
      <c r="M264" s="5"/>
      <c r="N264" s="5"/>
    </row>
    <row r="265" spans="1:14" ht="51" customHeight="1">
      <c r="A265" s="48" t="s">
        <v>297</v>
      </c>
      <c r="B265" s="49"/>
      <c r="C265" s="50"/>
      <c r="D265" s="51" t="s">
        <v>298</v>
      </c>
      <c r="E265" s="52"/>
      <c r="F265" s="52"/>
      <c r="G265" s="52"/>
      <c r="H265" s="52"/>
      <c r="I265" s="53"/>
      <c r="J265" s="5"/>
      <c r="K265" s="5"/>
      <c r="L265" s="16"/>
      <c r="M265" s="5"/>
      <c r="N265" s="5"/>
    </row>
    <row r="266" spans="1:14" ht="16.5">
      <c r="A266" s="7"/>
      <c r="B266" s="7"/>
      <c r="C266" s="7"/>
      <c r="D266" s="7"/>
      <c r="E266" s="7"/>
      <c r="F266" s="5"/>
      <c r="G266" s="5"/>
      <c r="H266" s="5"/>
      <c r="I266" s="5"/>
      <c r="J266" s="5"/>
      <c r="K266" s="5"/>
      <c r="L266" s="16"/>
      <c r="M266" s="5"/>
      <c r="N266" s="5"/>
    </row>
    <row r="267" spans="1:14" ht="16.5">
      <c r="A267" s="8"/>
      <c r="B267" s="63"/>
      <c r="C267" s="64"/>
      <c r="D267" s="64"/>
      <c r="E267" s="64"/>
      <c r="F267" s="64"/>
      <c r="G267" s="65"/>
      <c r="H267" s="5"/>
      <c r="I267" s="5"/>
      <c r="J267" s="5"/>
      <c r="K267" s="5"/>
      <c r="L267" s="16"/>
      <c r="M267" s="5"/>
      <c r="N267" s="5"/>
    </row>
    <row r="268" spans="1:14" ht="16.5">
      <c r="A268" s="8"/>
      <c r="B268" s="66"/>
      <c r="C268" s="67"/>
      <c r="D268" s="67"/>
      <c r="E268" s="67"/>
      <c r="F268" s="67"/>
      <c r="G268" s="68"/>
      <c r="H268" s="5"/>
      <c r="I268" s="5"/>
      <c r="J268" s="5"/>
      <c r="K268" s="5"/>
      <c r="L268" s="16"/>
      <c r="M268" s="5"/>
      <c r="N268" s="5"/>
    </row>
    <row r="269" spans="1:14" ht="16.5">
      <c r="A269" s="9"/>
      <c r="B269" s="69" t="s">
        <v>16</v>
      </c>
      <c r="C269" s="70"/>
      <c r="D269" s="70"/>
      <c r="E269" s="70"/>
      <c r="F269" s="70"/>
      <c r="G269" s="71"/>
      <c r="H269" s="5"/>
      <c r="I269" s="5"/>
      <c r="J269" s="5"/>
      <c r="K269" s="5"/>
      <c r="L269" s="16"/>
      <c r="M269" s="5"/>
      <c r="N269" s="5"/>
    </row>
    <row r="270" spans="1:14" ht="16.5">
      <c r="A270" s="7"/>
      <c r="B270" s="7"/>
      <c r="C270" s="7"/>
      <c r="D270" s="7"/>
      <c r="E270" s="7"/>
      <c r="F270" s="5"/>
      <c r="G270" s="5"/>
      <c r="H270" s="5"/>
      <c r="I270" s="5"/>
      <c r="J270" s="5"/>
      <c r="K270" s="5"/>
      <c r="L270" s="16"/>
      <c r="M270" s="5"/>
      <c r="N270" s="5"/>
    </row>
    <row r="271" spans="1:14" ht="16.5">
      <c r="A271" s="54" t="s">
        <v>17</v>
      </c>
      <c r="B271" s="55"/>
      <c r="C271" s="56"/>
      <c r="D271" s="54" t="s">
        <v>18</v>
      </c>
      <c r="E271" s="55"/>
      <c r="F271" s="55"/>
      <c r="G271" s="55"/>
      <c r="H271" s="55"/>
      <c r="I271" s="55"/>
      <c r="J271" s="56"/>
      <c r="K271" s="5"/>
      <c r="L271" s="16"/>
      <c r="M271" s="5"/>
      <c r="N271" s="5"/>
    </row>
    <row r="272" spans="1:14" ht="71.25" customHeight="1">
      <c r="A272" s="57" t="s">
        <v>296</v>
      </c>
      <c r="B272" s="58"/>
      <c r="C272" s="59"/>
      <c r="D272" s="72" t="s">
        <v>296</v>
      </c>
      <c r="E272" s="73"/>
      <c r="F272" s="73"/>
      <c r="G272" s="73"/>
      <c r="H272" s="73"/>
      <c r="I272" s="73"/>
      <c r="J272" s="74"/>
      <c r="K272" s="5"/>
      <c r="L272" s="16"/>
      <c r="M272" s="5"/>
      <c r="N272" s="5"/>
    </row>
    <row r="273" spans="1:14" ht="16.5">
      <c r="A273" s="60" t="s">
        <v>19</v>
      </c>
      <c r="B273" s="61"/>
      <c r="C273" s="62"/>
      <c r="D273" s="54" t="s">
        <v>20</v>
      </c>
      <c r="E273" s="55"/>
      <c r="F273" s="55"/>
      <c r="G273" s="55"/>
      <c r="H273" s="55"/>
      <c r="I273" s="55"/>
      <c r="J273" s="56"/>
      <c r="K273" s="5"/>
      <c r="L273" s="16"/>
      <c r="M273" s="5"/>
      <c r="N273" s="5"/>
    </row>
  </sheetData>
  <mergeCells count="15">
    <mergeCell ref="A265:C265"/>
    <mergeCell ref="D265:I265"/>
    <mergeCell ref="A271:C271"/>
    <mergeCell ref="A272:C272"/>
    <mergeCell ref="A273:C273"/>
    <mergeCell ref="B267:G268"/>
    <mergeCell ref="B269:G269"/>
    <mergeCell ref="D271:J271"/>
    <mergeCell ref="D272:J272"/>
    <mergeCell ref="D273:J273"/>
    <mergeCell ref="A4:D4"/>
    <mergeCell ref="A7:D7"/>
    <mergeCell ref="A8:M8"/>
    <mergeCell ref="A262:M262"/>
    <mergeCell ref="A5:N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7"/>
  <sheetViews>
    <sheetView topLeftCell="A257" workbookViewId="0">
      <selection activeCell="J267" sqref="J267"/>
    </sheetView>
  </sheetViews>
  <sheetFormatPr defaultRowHeight="15"/>
  <cols>
    <col min="2" max="2" width="13.42578125" customWidth="1"/>
    <col min="3" max="3" width="12.5703125" style="85" customWidth="1"/>
    <col min="9" max="9" width="19.5703125" customWidth="1"/>
    <col min="10" max="10" width="14.140625" customWidth="1"/>
  </cols>
  <sheetData>
    <row r="1" spans="1:3" ht="16.5">
      <c r="A1" s="37">
        <v>26</v>
      </c>
      <c r="B1" s="76">
        <v>12.21</v>
      </c>
      <c r="C1" s="85">
        <f>A1*B1</f>
        <v>317.46000000000004</v>
      </c>
    </row>
    <row r="2" spans="1:3" ht="16.5">
      <c r="A2" s="37">
        <v>18</v>
      </c>
      <c r="B2" s="76">
        <v>31.45</v>
      </c>
      <c r="C2" s="85">
        <f t="shared" ref="C2:C37" si="0">A2*B2</f>
        <v>566.1</v>
      </c>
    </row>
    <row r="3" spans="1:3" ht="16.5">
      <c r="A3" s="37">
        <v>20</v>
      </c>
      <c r="B3" s="77">
        <v>32.78</v>
      </c>
      <c r="C3" s="85">
        <f t="shared" si="0"/>
        <v>655.6</v>
      </c>
    </row>
    <row r="4" spans="1:3" ht="16.5">
      <c r="A4" s="37">
        <v>20</v>
      </c>
      <c r="B4" s="77">
        <v>37.450000000000003</v>
      </c>
      <c r="C4" s="85">
        <f t="shared" si="0"/>
        <v>749</v>
      </c>
    </row>
    <row r="5" spans="1:3" ht="16.5">
      <c r="A5" s="37">
        <v>8</v>
      </c>
      <c r="B5" s="77">
        <v>481.01</v>
      </c>
      <c r="C5" s="85">
        <f t="shared" si="0"/>
        <v>3848.08</v>
      </c>
    </row>
    <row r="6" spans="1:3" ht="16.5">
      <c r="A6" s="37">
        <v>23</v>
      </c>
      <c r="B6" s="77">
        <v>61.53</v>
      </c>
      <c r="C6" s="85">
        <f t="shared" si="0"/>
        <v>1415.19</v>
      </c>
    </row>
    <row r="7" spans="1:3" ht="16.5">
      <c r="A7" s="37">
        <v>18</v>
      </c>
      <c r="B7" s="77">
        <v>25.94</v>
      </c>
      <c r="C7" s="85">
        <f t="shared" si="0"/>
        <v>466.92</v>
      </c>
    </row>
    <row r="8" spans="1:3" ht="16.5">
      <c r="A8" s="37">
        <v>18</v>
      </c>
      <c r="B8" s="77">
        <v>30.5</v>
      </c>
      <c r="C8" s="85">
        <f t="shared" si="0"/>
        <v>549</v>
      </c>
    </row>
    <row r="9" spans="1:3" ht="16.5">
      <c r="A9" s="37">
        <v>13</v>
      </c>
      <c r="B9" s="77">
        <v>30.58</v>
      </c>
      <c r="C9" s="85">
        <f t="shared" si="0"/>
        <v>397.53999999999996</v>
      </c>
    </row>
    <row r="10" spans="1:3" ht="16.5">
      <c r="A10" s="39">
        <v>138</v>
      </c>
      <c r="B10" s="77">
        <v>16.57</v>
      </c>
      <c r="C10" s="85">
        <f t="shared" si="0"/>
        <v>2286.66</v>
      </c>
    </row>
    <row r="11" spans="1:3" ht="16.5">
      <c r="A11" s="37">
        <v>138</v>
      </c>
      <c r="B11" s="77">
        <v>25.49</v>
      </c>
      <c r="C11" s="85">
        <f t="shared" si="0"/>
        <v>3517.62</v>
      </c>
    </row>
    <row r="12" spans="1:3" ht="16.5">
      <c r="A12" s="37">
        <v>158</v>
      </c>
      <c r="B12" s="77">
        <v>19.239999999999998</v>
      </c>
      <c r="C12" s="85">
        <f t="shared" si="0"/>
        <v>3039.9199999999996</v>
      </c>
    </row>
    <row r="13" spans="1:3" ht="16.5">
      <c r="A13" s="37">
        <v>28</v>
      </c>
      <c r="B13" s="77">
        <v>26.23</v>
      </c>
      <c r="C13" s="85">
        <f t="shared" si="0"/>
        <v>734.44</v>
      </c>
    </row>
    <row r="14" spans="1:3" ht="16.5">
      <c r="A14" s="37">
        <v>38</v>
      </c>
      <c r="B14" s="77">
        <v>28.44</v>
      </c>
      <c r="C14" s="85">
        <f t="shared" si="0"/>
        <v>1080.72</v>
      </c>
    </row>
    <row r="15" spans="1:3" ht="16.5">
      <c r="A15" s="37">
        <v>28</v>
      </c>
      <c r="B15" s="77">
        <v>34.11</v>
      </c>
      <c r="C15" s="85">
        <f t="shared" si="0"/>
        <v>955.07999999999993</v>
      </c>
    </row>
    <row r="16" spans="1:3" ht="16.5">
      <c r="A16" s="37">
        <v>28</v>
      </c>
      <c r="B16" s="77">
        <v>47.68</v>
      </c>
      <c r="C16" s="85">
        <f t="shared" si="0"/>
        <v>1335.04</v>
      </c>
    </row>
    <row r="17" spans="1:10" ht="16.5">
      <c r="A17" s="37">
        <v>18</v>
      </c>
      <c r="B17" s="77">
        <v>65.489999999999995</v>
      </c>
      <c r="C17" s="85">
        <f t="shared" si="0"/>
        <v>1178.82</v>
      </c>
    </row>
    <row r="18" spans="1:10" ht="16.5">
      <c r="A18" s="37">
        <v>13</v>
      </c>
      <c r="B18" s="77">
        <v>48.75</v>
      </c>
      <c r="C18" s="85">
        <f t="shared" si="0"/>
        <v>633.75</v>
      </c>
    </row>
    <row r="19" spans="1:10" ht="16.5">
      <c r="A19" s="37">
        <v>33</v>
      </c>
      <c r="B19" s="77">
        <v>6.95</v>
      </c>
      <c r="C19" s="85">
        <f t="shared" si="0"/>
        <v>229.35</v>
      </c>
      <c r="H19" s="37">
        <v>26</v>
      </c>
      <c r="I19" s="19">
        <v>12.21</v>
      </c>
      <c r="J19" s="75">
        <f>I19*H19</f>
        <v>317.46000000000004</v>
      </c>
    </row>
    <row r="20" spans="1:10" ht="16.5">
      <c r="A20" s="37">
        <v>28</v>
      </c>
      <c r="B20" s="77">
        <v>10.42</v>
      </c>
      <c r="C20" s="85">
        <f t="shared" si="0"/>
        <v>291.76</v>
      </c>
      <c r="H20" s="37">
        <v>18</v>
      </c>
      <c r="I20" s="19">
        <v>31.45</v>
      </c>
      <c r="J20" s="75">
        <f t="shared" ref="J20:J83" si="1">I20*H20</f>
        <v>566.1</v>
      </c>
    </row>
    <row r="21" spans="1:10" ht="16.5">
      <c r="A21" s="37">
        <v>23</v>
      </c>
      <c r="B21" s="77">
        <v>5.35</v>
      </c>
      <c r="C21" s="85">
        <f t="shared" si="0"/>
        <v>123.05</v>
      </c>
      <c r="H21" s="37">
        <v>20</v>
      </c>
      <c r="I21" s="21">
        <v>32.78</v>
      </c>
      <c r="J21" s="75">
        <f t="shared" si="1"/>
        <v>655.6</v>
      </c>
    </row>
    <row r="22" spans="1:10" ht="16.5">
      <c r="A22" s="37">
        <v>28</v>
      </c>
      <c r="B22" s="77">
        <v>4.5999999999999996</v>
      </c>
      <c r="C22" s="85">
        <f t="shared" si="0"/>
        <v>128.79999999999998</v>
      </c>
      <c r="H22" s="37">
        <v>20</v>
      </c>
      <c r="I22" s="21">
        <v>37.450000000000003</v>
      </c>
      <c r="J22" s="75">
        <f t="shared" si="1"/>
        <v>749</v>
      </c>
    </row>
    <row r="23" spans="1:10" ht="16.5">
      <c r="A23" s="37">
        <v>23</v>
      </c>
      <c r="B23" s="77">
        <v>7.79</v>
      </c>
      <c r="C23" s="85">
        <f t="shared" si="0"/>
        <v>179.17</v>
      </c>
      <c r="H23" s="37">
        <v>8</v>
      </c>
      <c r="I23" s="21">
        <v>481.01</v>
      </c>
      <c r="J23" s="75">
        <f t="shared" si="1"/>
        <v>3848.08</v>
      </c>
    </row>
    <row r="24" spans="1:10" ht="16.5">
      <c r="A24" s="37">
        <v>7</v>
      </c>
      <c r="B24" s="77">
        <v>219.33</v>
      </c>
      <c r="C24" s="85">
        <f t="shared" si="0"/>
        <v>1535.3100000000002</v>
      </c>
      <c r="H24" s="37">
        <v>23</v>
      </c>
      <c r="I24" s="21">
        <v>61.53</v>
      </c>
      <c r="J24" s="75">
        <f t="shared" si="1"/>
        <v>1415.19</v>
      </c>
    </row>
    <row r="25" spans="1:10" ht="16.5">
      <c r="A25" s="37">
        <v>5</v>
      </c>
      <c r="B25" s="77">
        <v>549.74</v>
      </c>
      <c r="C25" s="85">
        <f t="shared" si="0"/>
        <v>2748.7</v>
      </c>
      <c r="H25" s="37">
        <v>18</v>
      </c>
      <c r="I25" s="21">
        <v>25.94</v>
      </c>
      <c r="J25" s="75">
        <f t="shared" si="1"/>
        <v>466.92</v>
      </c>
    </row>
    <row r="26" spans="1:10" ht="16.5">
      <c r="A26" s="37">
        <v>28</v>
      </c>
      <c r="B26" s="77">
        <v>2.36</v>
      </c>
      <c r="C26" s="85">
        <f t="shared" si="0"/>
        <v>66.08</v>
      </c>
      <c r="H26" s="37">
        <v>18</v>
      </c>
      <c r="I26" s="21">
        <v>30.5</v>
      </c>
      <c r="J26" s="75">
        <f t="shared" si="1"/>
        <v>549</v>
      </c>
    </row>
    <row r="27" spans="1:10" ht="16.5">
      <c r="A27" s="37">
        <v>28</v>
      </c>
      <c r="B27" s="77">
        <v>1.34</v>
      </c>
      <c r="C27" s="85">
        <f t="shared" si="0"/>
        <v>37.520000000000003</v>
      </c>
      <c r="H27" s="37">
        <v>13</v>
      </c>
      <c r="I27" s="21">
        <v>30.58</v>
      </c>
      <c r="J27" s="75">
        <f t="shared" si="1"/>
        <v>397.53999999999996</v>
      </c>
    </row>
    <row r="28" spans="1:10" ht="16.5">
      <c r="A28" s="37">
        <v>8</v>
      </c>
      <c r="B28" s="77">
        <v>2.73</v>
      </c>
      <c r="C28" s="85">
        <f t="shared" si="0"/>
        <v>21.84</v>
      </c>
      <c r="H28" s="39">
        <v>138</v>
      </c>
      <c r="I28" s="21">
        <v>16.57</v>
      </c>
      <c r="J28" s="75">
        <f t="shared" si="1"/>
        <v>2286.66</v>
      </c>
    </row>
    <row r="29" spans="1:10" ht="16.5">
      <c r="A29" s="37">
        <v>28</v>
      </c>
      <c r="B29" s="77">
        <v>2.92</v>
      </c>
      <c r="C29" s="85">
        <f t="shared" si="0"/>
        <v>81.759999999999991</v>
      </c>
      <c r="H29" s="37">
        <v>138</v>
      </c>
      <c r="I29" s="21">
        <v>25.49</v>
      </c>
      <c r="J29" s="75">
        <f t="shared" si="1"/>
        <v>3517.62</v>
      </c>
    </row>
    <row r="30" spans="1:10" ht="16.5">
      <c r="A30" s="37">
        <v>28</v>
      </c>
      <c r="B30" s="77">
        <v>37.79</v>
      </c>
      <c r="C30" s="85">
        <f t="shared" si="0"/>
        <v>1058.1199999999999</v>
      </c>
      <c r="H30" s="37">
        <v>158</v>
      </c>
      <c r="I30" s="21">
        <v>19.239999999999998</v>
      </c>
      <c r="J30" s="75">
        <f t="shared" si="1"/>
        <v>3039.9199999999996</v>
      </c>
    </row>
    <row r="31" spans="1:10" ht="16.5">
      <c r="A31" s="37">
        <v>18</v>
      </c>
      <c r="B31" s="77">
        <v>18.13</v>
      </c>
      <c r="C31" s="85">
        <f t="shared" si="0"/>
        <v>326.33999999999997</v>
      </c>
      <c r="H31" s="37">
        <v>28</v>
      </c>
      <c r="I31" s="21">
        <v>26.23</v>
      </c>
      <c r="J31" s="75">
        <f t="shared" si="1"/>
        <v>734.44</v>
      </c>
    </row>
    <row r="32" spans="1:10" ht="16.5">
      <c r="A32" s="37">
        <v>20</v>
      </c>
      <c r="B32" s="77">
        <v>7.91</v>
      </c>
      <c r="C32" s="85">
        <f t="shared" si="0"/>
        <v>158.19999999999999</v>
      </c>
      <c r="H32" s="37">
        <v>38</v>
      </c>
      <c r="I32" s="21">
        <v>28.44</v>
      </c>
      <c r="J32" s="75">
        <f t="shared" si="1"/>
        <v>1080.72</v>
      </c>
    </row>
    <row r="33" spans="1:10" ht="16.5">
      <c r="A33" s="37">
        <v>38</v>
      </c>
      <c r="B33" s="77">
        <v>11.16</v>
      </c>
      <c r="C33" s="85">
        <f t="shared" si="0"/>
        <v>424.08</v>
      </c>
      <c r="H33" s="37">
        <v>28</v>
      </c>
      <c r="I33" s="21">
        <v>34.11</v>
      </c>
      <c r="J33" s="75">
        <f t="shared" si="1"/>
        <v>955.07999999999993</v>
      </c>
    </row>
    <row r="34" spans="1:10" ht="16.5">
      <c r="A34" s="37">
        <v>28</v>
      </c>
      <c r="B34" s="77">
        <v>5.48</v>
      </c>
      <c r="C34" s="85">
        <f t="shared" si="0"/>
        <v>153.44</v>
      </c>
      <c r="H34" s="37">
        <v>28</v>
      </c>
      <c r="I34" s="21">
        <v>47.68</v>
      </c>
      <c r="J34" s="75">
        <f t="shared" si="1"/>
        <v>1335.04</v>
      </c>
    </row>
    <row r="35" spans="1:10" ht="16.5">
      <c r="A35" s="37">
        <v>23</v>
      </c>
      <c r="B35" s="77">
        <v>3.62</v>
      </c>
      <c r="C35" s="85">
        <f t="shared" si="0"/>
        <v>83.26</v>
      </c>
      <c r="H35" s="37">
        <v>18</v>
      </c>
      <c r="I35" s="21">
        <v>65.489999999999995</v>
      </c>
      <c r="J35" s="75">
        <f t="shared" si="1"/>
        <v>1178.82</v>
      </c>
    </row>
    <row r="36" spans="1:10" ht="16.5">
      <c r="A36" s="37">
        <v>118</v>
      </c>
      <c r="B36" s="77">
        <v>6.12</v>
      </c>
      <c r="C36" s="85">
        <f t="shared" si="0"/>
        <v>722.16</v>
      </c>
      <c r="H36" s="37">
        <v>13</v>
      </c>
      <c r="I36" s="21">
        <v>48.75</v>
      </c>
      <c r="J36" s="75">
        <f t="shared" si="1"/>
        <v>633.75</v>
      </c>
    </row>
    <row r="37" spans="1:10" ht="16.5">
      <c r="A37" s="37">
        <v>48</v>
      </c>
      <c r="B37" s="77">
        <v>23.32</v>
      </c>
      <c r="C37" s="85">
        <f t="shared" si="0"/>
        <v>1119.3600000000001</v>
      </c>
      <c r="H37" s="37">
        <v>33</v>
      </c>
      <c r="I37" s="21">
        <v>6.95</v>
      </c>
      <c r="J37" s="75">
        <f t="shared" si="1"/>
        <v>229.35</v>
      </c>
    </row>
    <row r="38" spans="1:10" ht="16.5">
      <c r="A38" s="37">
        <v>68</v>
      </c>
      <c r="B38" s="77">
        <v>7.63</v>
      </c>
      <c r="C38" s="85">
        <f t="shared" ref="C38:C99" si="2">A38*B38</f>
        <v>518.84</v>
      </c>
      <c r="H38" s="37">
        <v>28</v>
      </c>
      <c r="I38" s="21">
        <v>10.42</v>
      </c>
      <c r="J38" s="75">
        <f t="shared" si="1"/>
        <v>291.76</v>
      </c>
    </row>
    <row r="39" spans="1:10" ht="16.5">
      <c r="A39" s="37">
        <v>28</v>
      </c>
      <c r="B39" s="77">
        <v>4.93</v>
      </c>
      <c r="C39" s="85">
        <f t="shared" si="2"/>
        <v>138.04</v>
      </c>
      <c r="H39" s="37">
        <v>23</v>
      </c>
      <c r="I39" s="21">
        <v>5.35</v>
      </c>
      <c r="J39" s="75">
        <f t="shared" si="1"/>
        <v>123.05</v>
      </c>
    </row>
    <row r="40" spans="1:10" ht="16.5">
      <c r="A40" s="37">
        <v>8</v>
      </c>
      <c r="B40" s="77">
        <v>5.16</v>
      </c>
      <c r="C40" s="85">
        <f t="shared" si="2"/>
        <v>41.28</v>
      </c>
      <c r="H40" s="37">
        <v>28</v>
      </c>
      <c r="I40" s="21">
        <v>4.5999999999999996</v>
      </c>
      <c r="J40" s="75">
        <f t="shared" si="1"/>
        <v>128.79999999999998</v>
      </c>
    </row>
    <row r="41" spans="1:10" ht="16.5">
      <c r="A41" s="37">
        <v>208</v>
      </c>
      <c r="B41" s="77">
        <v>7.38</v>
      </c>
      <c r="C41" s="85">
        <f t="shared" si="2"/>
        <v>1535.04</v>
      </c>
      <c r="H41" s="37">
        <v>23</v>
      </c>
      <c r="I41" s="21">
        <v>7.79</v>
      </c>
      <c r="J41" s="75">
        <f t="shared" si="1"/>
        <v>179.17</v>
      </c>
    </row>
    <row r="42" spans="1:10" ht="16.5">
      <c r="A42" s="37">
        <v>8</v>
      </c>
      <c r="B42" s="77">
        <v>14.48</v>
      </c>
      <c r="C42" s="85">
        <f t="shared" si="2"/>
        <v>115.84</v>
      </c>
      <c r="H42" s="37">
        <v>7</v>
      </c>
      <c r="I42" s="21">
        <v>219.33</v>
      </c>
      <c r="J42" s="75">
        <f t="shared" si="1"/>
        <v>1535.3100000000002</v>
      </c>
    </row>
    <row r="43" spans="1:10" ht="16.5">
      <c r="A43" s="37">
        <v>28</v>
      </c>
      <c r="B43" s="76">
        <v>20.05</v>
      </c>
      <c r="C43" s="85">
        <f t="shared" si="2"/>
        <v>561.4</v>
      </c>
      <c r="H43" s="37">
        <v>5</v>
      </c>
      <c r="I43" s="21">
        <v>549.74</v>
      </c>
      <c r="J43" s="75">
        <f t="shared" si="1"/>
        <v>2748.7</v>
      </c>
    </row>
    <row r="44" spans="1:10" ht="16.5">
      <c r="A44" s="37">
        <v>8</v>
      </c>
      <c r="B44" s="76">
        <v>14</v>
      </c>
      <c r="C44" s="85">
        <f t="shared" si="2"/>
        <v>112</v>
      </c>
      <c r="H44" s="37">
        <v>28</v>
      </c>
      <c r="I44" s="21">
        <v>2.36</v>
      </c>
      <c r="J44" s="75">
        <f t="shared" si="1"/>
        <v>66.08</v>
      </c>
    </row>
    <row r="45" spans="1:10" ht="16.5">
      <c r="A45" s="37">
        <v>40</v>
      </c>
      <c r="B45" s="77">
        <v>10.86</v>
      </c>
      <c r="C45" s="85">
        <f t="shared" si="2"/>
        <v>434.4</v>
      </c>
      <c r="H45" s="37">
        <v>28</v>
      </c>
      <c r="I45" s="21">
        <v>1.34</v>
      </c>
      <c r="J45" s="75">
        <f t="shared" si="1"/>
        <v>37.520000000000003</v>
      </c>
    </row>
    <row r="46" spans="1:10" ht="16.5">
      <c r="A46" s="37">
        <v>3</v>
      </c>
      <c r="B46" s="78">
        <v>52.57</v>
      </c>
      <c r="C46" s="85">
        <f t="shared" si="2"/>
        <v>157.71</v>
      </c>
      <c r="H46" s="37">
        <v>8</v>
      </c>
      <c r="I46" s="21">
        <v>2.73</v>
      </c>
      <c r="J46" s="75">
        <f t="shared" si="1"/>
        <v>21.84</v>
      </c>
    </row>
    <row r="47" spans="1:10" ht="16.5">
      <c r="A47" s="37">
        <v>18</v>
      </c>
      <c r="B47" s="78">
        <v>70.760000000000005</v>
      </c>
      <c r="C47" s="85">
        <f t="shared" si="2"/>
        <v>1273.68</v>
      </c>
      <c r="H47" s="37">
        <v>28</v>
      </c>
      <c r="I47" s="21">
        <v>2.92</v>
      </c>
      <c r="J47" s="75">
        <f t="shared" si="1"/>
        <v>81.759999999999991</v>
      </c>
    </row>
    <row r="48" spans="1:10" ht="16.5">
      <c r="A48" s="37">
        <v>23</v>
      </c>
      <c r="B48" s="77">
        <v>117.59</v>
      </c>
      <c r="C48" s="85">
        <f t="shared" si="2"/>
        <v>2704.57</v>
      </c>
      <c r="H48" s="37">
        <v>28</v>
      </c>
      <c r="I48" s="21">
        <v>37.79</v>
      </c>
      <c r="J48" s="75">
        <f t="shared" si="1"/>
        <v>1058.1199999999999</v>
      </c>
    </row>
    <row r="49" spans="1:10" ht="16.5">
      <c r="A49" s="37">
        <v>53</v>
      </c>
      <c r="B49" s="77">
        <v>137.59</v>
      </c>
      <c r="C49" s="85">
        <f t="shared" si="2"/>
        <v>7292.27</v>
      </c>
      <c r="H49" s="37">
        <v>18</v>
      </c>
      <c r="I49" s="21">
        <v>18.13</v>
      </c>
      <c r="J49" s="75">
        <f t="shared" si="1"/>
        <v>326.33999999999997</v>
      </c>
    </row>
    <row r="50" spans="1:10" ht="16.5">
      <c r="A50" s="37">
        <v>28</v>
      </c>
      <c r="B50" s="77">
        <v>84.23</v>
      </c>
      <c r="C50" s="85">
        <f t="shared" si="2"/>
        <v>2358.44</v>
      </c>
      <c r="H50" s="37">
        <v>20</v>
      </c>
      <c r="I50" s="21">
        <v>7.91</v>
      </c>
      <c r="J50" s="75">
        <f t="shared" si="1"/>
        <v>158.19999999999999</v>
      </c>
    </row>
    <row r="51" spans="1:10" ht="16.5">
      <c r="A51" s="37">
        <v>28</v>
      </c>
      <c r="B51" s="77">
        <v>72.239999999999995</v>
      </c>
      <c r="C51" s="85">
        <f t="shared" si="2"/>
        <v>2022.7199999999998</v>
      </c>
      <c r="H51" s="37">
        <v>38</v>
      </c>
      <c r="I51" s="21">
        <v>11.16</v>
      </c>
      <c r="J51" s="75">
        <f t="shared" si="1"/>
        <v>424.08</v>
      </c>
    </row>
    <row r="52" spans="1:10" ht="16.5">
      <c r="A52" s="37">
        <v>5</v>
      </c>
      <c r="B52" s="77">
        <v>12.67</v>
      </c>
      <c r="C52" s="85">
        <f t="shared" si="2"/>
        <v>63.35</v>
      </c>
      <c r="H52" s="37">
        <v>28</v>
      </c>
      <c r="I52" s="21">
        <v>5.48</v>
      </c>
      <c r="J52" s="75">
        <f t="shared" si="1"/>
        <v>153.44</v>
      </c>
    </row>
    <row r="53" spans="1:10" ht="16.5">
      <c r="A53" s="37">
        <v>8</v>
      </c>
      <c r="B53" s="77">
        <v>16.690000000000001</v>
      </c>
      <c r="C53" s="85">
        <f t="shared" si="2"/>
        <v>133.52000000000001</v>
      </c>
      <c r="H53" s="37">
        <v>23</v>
      </c>
      <c r="I53" s="21">
        <v>3.62</v>
      </c>
      <c r="J53" s="75">
        <f t="shared" si="1"/>
        <v>83.26</v>
      </c>
    </row>
    <row r="54" spans="1:10" ht="16.5">
      <c r="A54" s="37">
        <v>58</v>
      </c>
      <c r="B54" s="77">
        <v>15.53</v>
      </c>
      <c r="C54" s="85">
        <f t="shared" si="2"/>
        <v>900.74</v>
      </c>
      <c r="H54" s="37">
        <v>118</v>
      </c>
      <c r="I54" s="21">
        <v>6.12</v>
      </c>
      <c r="J54" s="75">
        <f t="shared" si="1"/>
        <v>722.16</v>
      </c>
    </row>
    <row r="55" spans="1:10" ht="16.5">
      <c r="A55" s="37">
        <v>28</v>
      </c>
      <c r="B55" s="77">
        <v>18.39</v>
      </c>
      <c r="C55" s="85">
        <f t="shared" si="2"/>
        <v>514.92000000000007</v>
      </c>
      <c r="H55" s="37">
        <v>48</v>
      </c>
      <c r="I55" s="21">
        <v>23.32</v>
      </c>
      <c r="J55" s="75">
        <f t="shared" si="1"/>
        <v>1119.3600000000001</v>
      </c>
    </row>
    <row r="56" spans="1:10" ht="16.5">
      <c r="A56" s="37">
        <v>58</v>
      </c>
      <c r="B56" s="77">
        <v>22.96</v>
      </c>
      <c r="C56" s="85">
        <f t="shared" si="2"/>
        <v>1331.68</v>
      </c>
      <c r="H56" s="37">
        <v>68</v>
      </c>
      <c r="I56" s="21">
        <v>7.63</v>
      </c>
      <c r="J56" s="75">
        <f t="shared" si="1"/>
        <v>518.84</v>
      </c>
    </row>
    <row r="57" spans="1:10" ht="16.5">
      <c r="A57" s="37">
        <v>48</v>
      </c>
      <c r="B57" s="77">
        <v>28.31</v>
      </c>
      <c r="C57" s="85">
        <f t="shared" si="2"/>
        <v>1358.8799999999999</v>
      </c>
      <c r="H57" s="37">
        <v>28</v>
      </c>
      <c r="I57" s="21">
        <v>4.93</v>
      </c>
      <c r="J57" s="75">
        <f t="shared" si="1"/>
        <v>138.04</v>
      </c>
    </row>
    <row r="58" spans="1:10" ht="16.5">
      <c r="A58" s="37">
        <v>4</v>
      </c>
      <c r="B58" s="77">
        <v>366.65</v>
      </c>
      <c r="C58" s="85">
        <f t="shared" si="2"/>
        <v>1466.6</v>
      </c>
      <c r="H58" s="37">
        <v>8</v>
      </c>
      <c r="I58" s="21">
        <v>5.16</v>
      </c>
      <c r="J58" s="75">
        <f t="shared" si="1"/>
        <v>41.28</v>
      </c>
    </row>
    <row r="59" spans="1:10" ht="16.5">
      <c r="A59" s="37">
        <v>18</v>
      </c>
      <c r="B59" s="77">
        <v>18.93</v>
      </c>
      <c r="C59" s="85">
        <f t="shared" si="2"/>
        <v>340.74</v>
      </c>
      <c r="H59" s="37">
        <v>208</v>
      </c>
      <c r="I59" s="21">
        <v>7.38</v>
      </c>
      <c r="J59" s="75">
        <f t="shared" si="1"/>
        <v>1535.04</v>
      </c>
    </row>
    <row r="60" spans="1:10" ht="16.5">
      <c r="A60" s="37">
        <v>18</v>
      </c>
      <c r="B60" s="77">
        <v>40.090000000000003</v>
      </c>
      <c r="C60" s="85">
        <f t="shared" si="2"/>
        <v>721.62000000000012</v>
      </c>
      <c r="H60" s="37">
        <v>8</v>
      </c>
      <c r="I60" s="21">
        <v>14.48</v>
      </c>
      <c r="J60" s="75">
        <f t="shared" si="1"/>
        <v>115.84</v>
      </c>
    </row>
    <row r="61" spans="1:10" ht="16.5">
      <c r="A61" s="37">
        <v>1</v>
      </c>
      <c r="B61" s="77">
        <v>247.13</v>
      </c>
      <c r="C61" s="85">
        <f t="shared" si="2"/>
        <v>247.13</v>
      </c>
      <c r="H61" s="37">
        <v>28</v>
      </c>
      <c r="I61" s="19">
        <v>20.05</v>
      </c>
      <c r="J61" s="75">
        <f t="shared" si="1"/>
        <v>561.4</v>
      </c>
    </row>
    <row r="62" spans="1:10" ht="16.5">
      <c r="A62" s="37">
        <v>51</v>
      </c>
      <c r="B62" s="77">
        <v>166.83</v>
      </c>
      <c r="C62" s="85">
        <f t="shared" si="2"/>
        <v>8508.33</v>
      </c>
      <c r="H62" s="37">
        <v>8</v>
      </c>
      <c r="I62" s="19">
        <v>14</v>
      </c>
      <c r="J62" s="75">
        <f t="shared" si="1"/>
        <v>112</v>
      </c>
    </row>
    <row r="63" spans="1:10" ht="16.5">
      <c r="A63" s="37">
        <v>1</v>
      </c>
      <c r="B63" s="77">
        <v>174.5</v>
      </c>
      <c r="C63" s="85">
        <f t="shared" si="2"/>
        <v>174.5</v>
      </c>
      <c r="H63" s="37">
        <v>40</v>
      </c>
      <c r="I63" s="21">
        <v>10.86</v>
      </c>
      <c r="J63" s="75">
        <f t="shared" si="1"/>
        <v>434.4</v>
      </c>
    </row>
    <row r="64" spans="1:10" ht="16.5">
      <c r="A64" s="37">
        <v>1</v>
      </c>
      <c r="B64" s="77">
        <v>402.68</v>
      </c>
      <c r="C64" s="85">
        <f t="shared" si="2"/>
        <v>402.68</v>
      </c>
      <c r="H64" s="37">
        <v>3</v>
      </c>
      <c r="I64" s="22">
        <v>52.57</v>
      </c>
      <c r="J64" s="75">
        <f t="shared" si="1"/>
        <v>157.71</v>
      </c>
    </row>
    <row r="65" spans="1:10" ht="16.5">
      <c r="A65" s="37">
        <v>6</v>
      </c>
      <c r="B65" s="77">
        <v>74.239999999999995</v>
      </c>
      <c r="C65" s="85">
        <f t="shared" si="2"/>
        <v>445.43999999999994</v>
      </c>
      <c r="H65" s="37">
        <v>18</v>
      </c>
      <c r="I65" s="22">
        <v>70.760000000000005</v>
      </c>
      <c r="J65" s="75">
        <f t="shared" si="1"/>
        <v>1273.68</v>
      </c>
    </row>
    <row r="66" spans="1:10" ht="16.5">
      <c r="A66" s="37">
        <v>6</v>
      </c>
      <c r="B66" s="77">
        <v>41.58</v>
      </c>
      <c r="C66" s="85">
        <f t="shared" si="2"/>
        <v>249.48</v>
      </c>
      <c r="H66" s="37">
        <v>23</v>
      </c>
      <c r="I66" s="21">
        <v>117.59</v>
      </c>
      <c r="J66" s="75">
        <f t="shared" si="1"/>
        <v>2704.57</v>
      </c>
    </row>
    <row r="67" spans="1:10" ht="16.5">
      <c r="A67" s="37">
        <v>6</v>
      </c>
      <c r="B67" s="77">
        <v>58.26</v>
      </c>
      <c r="C67" s="85">
        <f t="shared" si="2"/>
        <v>349.56</v>
      </c>
      <c r="H67" s="37">
        <v>53</v>
      </c>
      <c r="I67" s="21">
        <v>137.59</v>
      </c>
      <c r="J67" s="75">
        <f t="shared" si="1"/>
        <v>7292.27</v>
      </c>
    </row>
    <row r="68" spans="1:10" ht="16.5">
      <c r="A68" s="37">
        <v>1</v>
      </c>
      <c r="B68" s="77">
        <v>100.62</v>
      </c>
      <c r="C68" s="85">
        <f t="shared" si="2"/>
        <v>100.62</v>
      </c>
      <c r="H68" s="37">
        <v>28</v>
      </c>
      <c r="I68" s="21">
        <v>84.23</v>
      </c>
      <c r="J68" s="75">
        <f t="shared" si="1"/>
        <v>2358.44</v>
      </c>
    </row>
    <row r="69" spans="1:10" ht="16.5">
      <c r="A69" s="37">
        <v>1</v>
      </c>
      <c r="B69" s="77">
        <v>108.17</v>
      </c>
      <c r="C69" s="85">
        <f t="shared" si="2"/>
        <v>108.17</v>
      </c>
      <c r="H69" s="37">
        <v>28</v>
      </c>
      <c r="I69" s="21">
        <v>72.239999999999995</v>
      </c>
      <c r="J69" s="75">
        <f t="shared" si="1"/>
        <v>2022.7199999999998</v>
      </c>
    </row>
    <row r="70" spans="1:10" ht="16.5">
      <c r="A70" s="37">
        <v>1</v>
      </c>
      <c r="B70" s="77">
        <v>164.1</v>
      </c>
      <c r="C70" s="85">
        <f t="shared" si="2"/>
        <v>164.1</v>
      </c>
      <c r="H70" s="37">
        <v>5</v>
      </c>
      <c r="I70" s="21">
        <v>12.67</v>
      </c>
      <c r="J70" s="75">
        <f t="shared" si="1"/>
        <v>63.35</v>
      </c>
    </row>
    <row r="71" spans="1:10" ht="16.5">
      <c r="A71" s="37">
        <v>1</v>
      </c>
      <c r="B71" s="77">
        <v>257.60000000000002</v>
      </c>
      <c r="C71" s="85">
        <f t="shared" si="2"/>
        <v>257.60000000000002</v>
      </c>
      <c r="H71" s="37">
        <v>8</v>
      </c>
      <c r="I71" s="21">
        <v>16.690000000000001</v>
      </c>
      <c r="J71" s="75">
        <f t="shared" si="1"/>
        <v>133.52000000000001</v>
      </c>
    </row>
    <row r="72" spans="1:10" ht="16.5">
      <c r="A72" s="37">
        <v>4</v>
      </c>
      <c r="B72" s="77">
        <v>64.06</v>
      </c>
      <c r="C72" s="85">
        <f t="shared" si="2"/>
        <v>256.24</v>
      </c>
      <c r="H72" s="37">
        <v>58</v>
      </c>
      <c r="I72" s="21">
        <v>15.53</v>
      </c>
      <c r="J72" s="75">
        <f t="shared" si="1"/>
        <v>900.74</v>
      </c>
    </row>
    <row r="73" spans="1:10" ht="16.5">
      <c r="A73" s="37">
        <v>5</v>
      </c>
      <c r="B73" s="77">
        <v>573.04999999999995</v>
      </c>
      <c r="C73" s="85">
        <f t="shared" si="2"/>
        <v>2865.25</v>
      </c>
      <c r="H73" s="37">
        <v>28</v>
      </c>
      <c r="I73" s="21">
        <v>18.39</v>
      </c>
      <c r="J73" s="75">
        <f t="shared" si="1"/>
        <v>514.92000000000007</v>
      </c>
    </row>
    <row r="74" spans="1:10" ht="16.5">
      <c r="A74" s="37">
        <v>8</v>
      </c>
      <c r="B74" s="77">
        <v>614.09</v>
      </c>
      <c r="C74" s="85">
        <f t="shared" si="2"/>
        <v>4912.72</v>
      </c>
      <c r="H74" s="37">
        <v>58</v>
      </c>
      <c r="I74" s="21">
        <v>22.96</v>
      </c>
      <c r="J74" s="75">
        <f t="shared" si="1"/>
        <v>1331.68</v>
      </c>
    </row>
    <row r="75" spans="1:10" ht="16.5">
      <c r="A75" s="37">
        <v>38</v>
      </c>
      <c r="B75" s="77">
        <v>6.23</v>
      </c>
      <c r="C75" s="85">
        <f t="shared" si="2"/>
        <v>236.74</v>
      </c>
      <c r="H75" s="37">
        <v>48</v>
      </c>
      <c r="I75" s="21">
        <v>28.31</v>
      </c>
      <c r="J75" s="75">
        <f t="shared" si="1"/>
        <v>1358.8799999999999</v>
      </c>
    </row>
    <row r="76" spans="1:10" ht="16.5">
      <c r="A76" s="37">
        <v>208</v>
      </c>
      <c r="B76" s="77">
        <v>6.97</v>
      </c>
      <c r="C76" s="85">
        <f t="shared" si="2"/>
        <v>1449.76</v>
      </c>
      <c r="H76" s="37">
        <v>4</v>
      </c>
      <c r="I76" s="21">
        <v>366.65</v>
      </c>
      <c r="J76" s="75">
        <f t="shared" si="1"/>
        <v>1466.6</v>
      </c>
    </row>
    <row r="77" spans="1:10" ht="16.5">
      <c r="A77" s="37">
        <v>28</v>
      </c>
      <c r="B77" s="77">
        <v>11.14</v>
      </c>
      <c r="C77" s="85">
        <f t="shared" si="2"/>
        <v>311.92</v>
      </c>
      <c r="H77" s="37">
        <v>8</v>
      </c>
      <c r="I77" s="21">
        <v>13.43</v>
      </c>
      <c r="J77" s="75">
        <f t="shared" si="1"/>
        <v>107.44</v>
      </c>
    </row>
    <row r="78" spans="1:10" ht="16.5">
      <c r="A78" s="37">
        <v>173</v>
      </c>
      <c r="B78" s="77">
        <v>9.5399999999999991</v>
      </c>
      <c r="C78" s="85">
        <f t="shared" si="2"/>
        <v>1650.4199999999998</v>
      </c>
      <c r="H78" s="37">
        <v>18</v>
      </c>
      <c r="I78" s="21">
        <v>18.93</v>
      </c>
      <c r="J78" s="75">
        <f t="shared" si="1"/>
        <v>340.74</v>
      </c>
    </row>
    <row r="79" spans="1:10" ht="16.5">
      <c r="A79" s="37">
        <v>8</v>
      </c>
      <c r="B79" s="77">
        <v>12.71</v>
      </c>
      <c r="C79" s="85">
        <f t="shared" si="2"/>
        <v>101.68</v>
      </c>
      <c r="H79" s="37">
        <v>18</v>
      </c>
      <c r="I79" s="21">
        <v>40.090000000000003</v>
      </c>
      <c r="J79" s="75">
        <f t="shared" si="1"/>
        <v>721.62000000000012</v>
      </c>
    </row>
    <row r="80" spans="1:10" ht="16.5">
      <c r="A80" s="37">
        <v>18</v>
      </c>
      <c r="B80" s="77">
        <v>14.99</v>
      </c>
      <c r="C80" s="85">
        <f t="shared" si="2"/>
        <v>269.82</v>
      </c>
      <c r="H80" s="37">
        <v>1</v>
      </c>
      <c r="I80" s="21">
        <v>247.13</v>
      </c>
      <c r="J80" s="75">
        <f t="shared" si="1"/>
        <v>247.13</v>
      </c>
    </row>
    <row r="81" spans="1:10" ht="16.5">
      <c r="A81" s="37">
        <v>23</v>
      </c>
      <c r="B81" s="77">
        <v>16.34</v>
      </c>
      <c r="C81" s="85">
        <f t="shared" si="2"/>
        <v>375.82</v>
      </c>
      <c r="H81" s="37">
        <v>51</v>
      </c>
      <c r="I81" s="21">
        <v>166.83</v>
      </c>
      <c r="J81" s="75">
        <f t="shared" si="1"/>
        <v>8508.33</v>
      </c>
    </row>
    <row r="82" spans="1:10" ht="16.5">
      <c r="A82" s="37">
        <v>13</v>
      </c>
      <c r="B82" s="77">
        <v>41.76</v>
      </c>
      <c r="C82" s="85">
        <f t="shared" si="2"/>
        <v>542.88</v>
      </c>
      <c r="H82" s="37">
        <v>1</v>
      </c>
      <c r="I82" s="21">
        <v>174.5</v>
      </c>
      <c r="J82" s="75">
        <f t="shared" si="1"/>
        <v>174.5</v>
      </c>
    </row>
    <row r="83" spans="1:10" ht="16.5">
      <c r="A83" s="37">
        <v>33</v>
      </c>
      <c r="B83" s="77">
        <v>8.09</v>
      </c>
      <c r="C83" s="85">
        <f t="shared" si="2"/>
        <v>266.96999999999997</v>
      </c>
      <c r="H83" s="37">
        <v>1</v>
      </c>
      <c r="I83" s="21">
        <v>402.68</v>
      </c>
      <c r="J83" s="75">
        <f t="shared" si="1"/>
        <v>402.68</v>
      </c>
    </row>
    <row r="84" spans="1:10" ht="16.5">
      <c r="A84" s="37">
        <v>38</v>
      </c>
      <c r="B84" s="77">
        <v>4.9000000000000004</v>
      </c>
      <c r="C84" s="85">
        <f t="shared" si="2"/>
        <v>186.20000000000002</v>
      </c>
      <c r="H84" s="37">
        <v>6</v>
      </c>
      <c r="I84" s="21">
        <v>74.239999999999995</v>
      </c>
      <c r="J84" s="75">
        <f t="shared" ref="J84:J147" si="3">I84*H84</f>
        <v>445.43999999999994</v>
      </c>
    </row>
    <row r="85" spans="1:10" ht="16.5">
      <c r="A85" s="37">
        <v>33</v>
      </c>
      <c r="B85" s="79">
        <v>7.18</v>
      </c>
      <c r="C85" s="85">
        <f t="shared" si="2"/>
        <v>236.94</v>
      </c>
      <c r="H85" s="37">
        <v>6</v>
      </c>
      <c r="I85" s="21">
        <v>41.58</v>
      </c>
      <c r="J85" s="75">
        <f t="shared" si="3"/>
        <v>249.48</v>
      </c>
    </row>
    <row r="86" spans="1:10" ht="16.5">
      <c r="A86" s="37">
        <v>28</v>
      </c>
      <c r="B86" s="77">
        <v>9.9499999999999993</v>
      </c>
      <c r="C86" s="85">
        <f t="shared" si="2"/>
        <v>278.59999999999997</v>
      </c>
      <c r="H86" s="37">
        <v>6</v>
      </c>
      <c r="I86" s="21">
        <v>58.26</v>
      </c>
      <c r="J86" s="75">
        <f t="shared" si="3"/>
        <v>349.56</v>
      </c>
    </row>
    <row r="87" spans="1:10" ht="16.5">
      <c r="A87" s="37">
        <v>33</v>
      </c>
      <c r="B87" s="77">
        <v>9.39</v>
      </c>
      <c r="C87" s="85">
        <f t="shared" si="2"/>
        <v>309.87</v>
      </c>
      <c r="H87" s="37">
        <v>1</v>
      </c>
      <c r="I87" s="21">
        <v>100.62</v>
      </c>
      <c r="J87" s="75">
        <f t="shared" si="3"/>
        <v>100.62</v>
      </c>
    </row>
    <row r="88" spans="1:10" ht="16.5">
      <c r="A88" s="37">
        <v>73</v>
      </c>
      <c r="B88" s="77">
        <v>15.8</v>
      </c>
      <c r="C88" s="85">
        <f t="shared" si="2"/>
        <v>1153.4000000000001</v>
      </c>
      <c r="H88" s="37">
        <v>1</v>
      </c>
      <c r="I88" s="21">
        <v>108.17</v>
      </c>
      <c r="J88" s="75">
        <f t="shared" si="3"/>
        <v>108.17</v>
      </c>
    </row>
    <row r="89" spans="1:10" ht="16.5">
      <c r="A89" s="37">
        <v>13</v>
      </c>
      <c r="B89" s="77">
        <v>111.67</v>
      </c>
      <c r="C89" s="85">
        <f t="shared" si="2"/>
        <v>1451.71</v>
      </c>
      <c r="H89" s="37">
        <v>1</v>
      </c>
      <c r="I89" s="21">
        <v>164.1</v>
      </c>
      <c r="J89" s="75">
        <f t="shared" si="3"/>
        <v>164.1</v>
      </c>
    </row>
    <row r="90" spans="1:10" ht="16.5">
      <c r="A90" s="37">
        <v>8</v>
      </c>
      <c r="B90" s="77">
        <v>140.63999999999999</v>
      </c>
      <c r="C90" s="85">
        <f t="shared" si="2"/>
        <v>1125.1199999999999</v>
      </c>
      <c r="H90" s="37">
        <v>1</v>
      </c>
      <c r="I90" s="21">
        <v>257.60000000000002</v>
      </c>
      <c r="J90" s="75">
        <f t="shared" si="3"/>
        <v>257.60000000000002</v>
      </c>
    </row>
    <row r="91" spans="1:10" ht="16.5">
      <c r="A91" s="37">
        <v>16</v>
      </c>
      <c r="B91" s="77">
        <v>127.72</v>
      </c>
      <c r="C91" s="85">
        <f t="shared" si="2"/>
        <v>2043.52</v>
      </c>
      <c r="H91" s="37">
        <v>4</v>
      </c>
      <c r="I91" s="21">
        <v>64.06</v>
      </c>
      <c r="J91" s="75">
        <f t="shared" si="3"/>
        <v>256.24</v>
      </c>
    </row>
    <row r="92" spans="1:10" ht="16.5">
      <c r="A92" s="37">
        <v>17</v>
      </c>
      <c r="B92" s="80">
        <v>45.07</v>
      </c>
      <c r="C92" s="85">
        <f t="shared" si="2"/>
        <v>766.19</v>
      </c>
      <c r="H92" s="37">
        <v>5</v>
      </c>
      <c r="I92" s="21">
        <v>573.04999999999995</v>
      </c>
      <c r="J92" s="75">
        <f t="shared" si="3"/>
        <v>2865.25</v>
      </c>
    </row>
    <row r="93" spans="1:10" ht="16.5">
      <c r="A93" s="37">
        <v>1</v>
      </c>
      <c r="B93" s="77">
        <v>138.33000000000001</v>
      </c>
      <c r="C93" s="85">
        <f t="shared" si="2"/>
        <v>138.33000000000001</v>
      </c>
      <c r="H93" s="37">
        <v>8</v>
      </c>
      <c r="I93" s="21">
        <v>614.09</v>
      </c>
      <c r="J93" s="75">
        <f t="shared" si="3"/>
        <v>4912.72</v>
      </c>
    </row>
    <row r="94" spans="1:10" ht="16.5">
      <c r="A94" s="37">
        <v>1</v>
      </c>
      <c r="B94" s="77">
        <v>133.57</v>
      </c>
      <c r="C94" s="85">
        <f t="shared" si="2"/>
        <v>133.57</v>
      </c>
      <c r="H94" s="37">
        <v>38</v>
      </c>
      <c r="I94" s="21">
        <v>6.23</v>
      </c>
      <c r="J94" s="75">
        <f t="shared" si="3"/>
        <v>236.74</v>
      </c>
    </row>
    <row r="95" spans="1:10" ht="16.5">
      <c r="A95" s="37">
        <v>1</v>
      </c>
      <c r="B95" s="77">
        <v>196.4</v>
      </c>
      <c r="C95" s="85">
        <f t="shared" si="2"/>
        <v>196.4</v>
      </c>
      <c r="H95" s="37">
        <v>208</v>
      </c>
      <c r="I95" s="21">
        <v>6.97</v>
      </c>
      <c r="J95" s="75">
        <f t="shared" si="3"/>
        <v>1449.76</v>
      </c>
    </row>
    <row r="96" spans="1:10" ht="16.5">
      <c r="A96" s="37">
        <v>8</v>
      </c>
      <c r="B96" s="77">
        <v>237.67</v>
      </c>
      <c r="C96" s="85">
        <f t="shared" si="2"/>
        <v>1901.36</v>
      </c>
      <c r="H96" s="37">
        <v>28</v>
      </c>
      <c r="I96" s="21">
        <v>11.14</v>
      </c>
      <c r="J96" s="75">
        <f t="shared" si="3"/>
        <v>311.92</v>
      </c>
    </row>
    <row r="97" spans="1:10" ht="16.5">
      <c r="A97" s="37">
        <v>108</v>
      </c>
      <c r="B97" s="77">
        <v>4.7</v>
      </c>
      <c r="C97" s="85">
        <f t="shared" si="2"/>
        <v>507.6</v>
      </c>
      <c r="H97" s="37">
        <v>173</v>
      </c>
      <c r="I97" s="21">
        <v>9.5399999999999991</v>
      </c>
      <c r="J97" s="75">
        <f t="shared" si="3"/>
        <v>1650.4199999999998</v>
      </c>
    </row>
    <row r="98" spans="1:10" ht="16.5">
      <c r="A98" s="37">
        <v>108</v>
      </c>
      <c r="B98" s="77">
        <v>17.14</v>
      </c>
      <c r="C98" s="85">
        <f t="shared" si="2"/>
        <v>1851.1200000000001</v>
      </c>
      <c r="H98" s="37">
        <v>8</v>
      </c>
      <c r="I98" s="21">
        <v>12.71</v>
      </c>
      <c r="J98" s="75">
        <f t="shared" si="3"/>
        <v>101.68</v>
      </c>
    </row>
    <row r="99" spans="1:10" ht="16.5">
      <c r="A99" s="37">
        <v>258</v>
      </c>
      <c r="B99" s="77">
        <v>27.69</v>
      </c>
      <c r="C99" s="85">
        <f t="shared" si="2"/>
        <v>7144.02</v>
      </c>
      <c r="H99" s="37">
        <v>18</v>
      </c>
      <c r="I99" s="21">
        <v>14.99</v>
      </c>
      <c r="J99" s="75">
        <f t="shared" si="3"/>
        <v>269.82</v>
      </c>
    </row>
    <row r="100" spans="1:10" ht="16.5">
      <c r="A100" s="37">
        <v>18</v>
      </c>
      <c r="B100" s="77">
        <v>12.57</v>
      </c>
      <c r="C100" s="85">
        <f t="shared" ref="C100:C163" si="4">A100*B100</f>
        <v>226.26</v>
      </c>
      <c r="H100" s="37">
        <v>23</v>
      </c>
      <c r="I100" s="21">
        <v>16.34</v>
      </c>
      <c r="J100" s="75">
        <f t="shared" si="3"/>
        <v>375.82</v>
      </c>
    </row>
    <row r="101" spans="1:10" ht="16.5">
      <c r="A101" s="37">
        <v>1</v>
      </c>
      <c r="B101" s="77">
        <v>61.68</v>
      </c>
      <c r="C101" s="85">
        <f t="shared" si="4"/>
        <v>61.68</v>
      </c>
      <c r="H101" s="37">
        <v>13</v>
      </c>
      <c r="I101" s="21">
        <v>41.76</v>
      </c>
      <c r="J101" s="75">
        <f t="shared" si="3"/>
        <v>542.88</v>
      </c>
    </row>
    <row r="102" spans="1:10" ht="16.5">
      <c r="A102" s="37">
        <v>1</v>
      </c>
      <c r="B102" s="77">
        <v>78.48</v>
      </c>
      <c r="C102" s="85">
        <f t="shared" si="4"/>
        <v>78.48</v>
      </c>
      <c r="H102" s="37">
        <v>33</v>
      </c>
      <c r="I102" s="21">
        <v>8.09</v>
      </c>
      <c r="J102" s="75">
        <f t="shared" si="3"/>
        <v>266.96999999999997</v>
      </c>
    </row>
    <row r="103" spans="1:10" ht="16.5">
      <c r="A103" s="37">
        <v>1</v>
      </c>
      <c r="B103" s="79">
        <v>92.65</v>
      </c>
      <c r="C103" s="85">
        <f t="shared" si="4"/>
        <v>92.65</v>
      </c>
      <c r="H103" s="37">
        <v>38</v>
      </c>
      <c r="I103" s="21">
        <v>4.9000000000000004</v>
      </c>
      <c r="J103" s="75">
        <f t="shared" si="3"/>
        <v>186.20000000000002</v>
      </c>
    </row>
    <row r="104" spans="1:10" ht="16.5">
      <c r="A104" s="37">
        <v>1</v>
      </c>
      <c r="B104" s="77">
        <v>123.12</v>
      </c>
      <c r="C104" s="85">
        <f t="shared" si="4"/>
        <v>123.12</v>
      </c>
      <c r="H104" s="37">
        <v>33</v>
      </c>
      <c r="I104" s="23">
        <v>7.18</v>
      </c>
      <c r="J104" s="75">
        <f t="shared" si="3"/>
        <v>236.94</v>
      </c>
    </row>
    <row r="105" spans="1:10" ht="16.5">
      <c r="A105" s="37">
        <v>1</v>
      </c>
      <c r="B105" s="77">
        <v>77.88</v>
      </c>
      <c r="C105" s="85">
        <f t="shared" si="4"/>
        <v>77.88</v>
      </c>
      <c r="H105" s="37">
        <v>28</v>
      </c>
      <c r="I105" s="21">
        <v>9.9499999999999993</v>
      </c>
      <c r="J105" s="75">
        <f t="shared" si="3"/>
        <v>278.59999999999997</v>
      </c>
    </row>
    <row r="106" spans="1:10" ht="16.5">
      <c r="A106" s="37">
        <v>1</v>
      </c>
      <c r="B106" s="81">
        <v>63.47</v>
      </c>
      <c r="C106" s="85">
        <f t="shared" si="4"/>
        <v>63.47</v>
      </c>
      <c r="H106" s="37">
        <v>33</v>
      </c>
      <c r="I106" s="21">
        <v>9.39</v>
      </c>
      <c r="J106" s="75">
        <f t="shared" si="3"/>
        <v>309.87</v>
      </c>
    </row>
    <row r="107" spans="1:10" ht="16.5">
      <c r="A107" s="37">
        <v>6</v>
      </c>
      <c r="B107" s="82">
        <v>87.74</v>
      </c>
      <c r="C107" s="85">
        <f t="shared" si="4"/>
        <v>526.43999999999994</v>
      </c>
      <c r="H107" s="37">
        <v>73</v>
      </c>
      <c r="I107" s="21">
        <v>15.8</v>
      </c>
      <c r="J107" s="75">
        <f t="shared" si="3"/>
        <v>1153.4000000000001</v>
      </c>
    </row>
    <row r="108" spans="1:10" ht="16.5">
      <c r="A108" s="37">
        <v>3</v>
      </c>
      <c r="B108" s="82">
        <v>91.08</v>
      </c>
      <c r="C108" s="85">
        <f t="shared" si="4"/>
        <v>273.24</v>
      </c>
      <c r="H108" s="37">
        <v>13</v>
      </c>
      <c r="I108" s="21">
        <v>111.67</v>
      </c>
      <c r="J108" s="75">
        <f t="shared" si="3"/>
        <v>1451.71</v>
      </c>
    </row>
    <row r="109" spans="1:10" ht="16.5">
      <c r="A109" s="37">
        <v>1</v>
      </c>
      <c r="B109" s="82">
        <v>118.73</v>
      </c>
      <c r="C109" s="85">
        <f t="shared" si="4"/>
        <v>118.73</v>
      </c>
      <c r="H109" s="37">
        <v>8</v>
      </c>
      <c r="I109" s="21">
        <v>140.63999999999999</v>
      </c>
      <c r="J109" s="75">
        <f t="shared" si="3"/>
        <v>1125.1199999999999</v>
      </c>
    </row>
    <row r="110" spans="1:10" ht="16.5">
      <c r="A110" s="37">
        <v>1</v>
      </c>
      <c r="B110" s="82">
        <v>90.92</v>
      </c>
      <c r="C110" s="85">
        <f t="shared" si="4"/>
        <v>90.92</v>
      </c>
      <c r="H110" s="37">
        <v>16</v>
      </c>
      <c r="I110" s="21">
        <v>127.72</v>
      </c>
      <c r="J110" s="75">
        <f t="shared" si="3"/>
        <v>2043.52</v>
      </c>
    </row>
    <row r="111" spans="1:10" ht="16.5">
      <c r="A111" s="37">
        <v>1</v>
      </c>
      <c r="B111" s="82">
        <v>63.14</v>
      </c>
      <c r="C111" s="85">
        <f t="shared" si="4"/>
        <v>63.14</v>
      </c>
      <c r="H111" s="37">
        <v>17</v>
      </c>
      <c r="I111" s="24">
        <v>45.07</v>
      </c>
      <c r="J111" s="75">
        <f t="shared" si="3"/>
        <v>766.19</v>
      </c>
    </row>
    <row r="112" spans="1:10" ht="16.5">
      <c r="A112" s="37">
        <v>1</v>
      </c>
      <c r="B112" s="82">
        <v>76.61</v>
      </c>
      <c r="C112" s="85">
        <f t="shared" si="4"/>
        <v>76.61</v>
      </c>
      <c r="H112" s="37">
        <v>1</v>
      </c>
      <c r="I112" s="21">
        <v>138.33000000000001</v>
      </c>
      <c r="J112" s="75">
        <f t="shared" si="3"/>
        <v>138.33000000000001</v>
      </c>
    </row>
    <row r="113" spans="1:10" ht="16.5">
      <c r="A113" s="37">
        <v>1</v>
      </c>
      <c r="B113" s="83">
        <v>87.05</v>
      </c>
      <c r="C113" s="85">
        <f t="shared" si="4"/>
        <v>87.05</v>
      </c>
      <c r="H113" s="37">
        <v>1</v>
      </c>
      <c r="I113" s="21">
        <v>133.57</v>
      </c>
      <c r="J113" s="75">
        <f t="shared" si="3"/>
        <v>133.57</v>
      </c>
    </row>
    <row r="114" spans="1:10" ht="16.5">
      <c r="A114" s="37">
        <v>1</v>
      </c>
      <c r="B114" s="83">
        <v>72.12</v>
      </c>
      <c r="C114" s="85">
        <f t="shared" si="4"/>
        <v>72.12</v>
      </c>
      <c r="H114" s="37">
        <v>1</v>
      </c>
      <c r="I114" s="21">
        <v>196.4</v>
      </c>
      <c r="J114" s="75">
        <f t="shared" si="3"/>
        <v>196.4</v>
      </c>
    </row>
    <row r="115" spans="1:10" ht="16.5">
      <c r="A115" s="37">
        <v>1</v>
      </c>
      <c r="B115" s="83">
        <v>79.69</v>
      </c>
      <c r="C115" s="85">
        <f t="shared" si="4"/>
        <v>79.69</v>
      </c>
      <c r="H115" s="37">
        <v>8</v>
      </c>
      <c r="I115" s="21">
        <v>237.67</v>
      </c>
      <c r="J115" s="75">
        <f t="shared" si="3"/>
        <v>1901.36</v>
      </c>
    </row>
    <row r="116" spans="1:10" ht="16.5">
      <c r="A116" s="37">
        <v>1</v>
      </c>
      <c r="B116" s="83">
        <v>75.790000000000006</v>
      </c>
      <c r="C116" s="85">
        <f t="shared" si="4"/>
        <v>75.790000000000006</v>
      </c>
      <c r="H116" s="37">
        <v>108</v>
      </c>
      <c r="I116" s="21">
        <v>4.7</v>
      </c>
      <c r="J116" s="75">
        <f t="shared" si="3"/>
        <v>507.6</v>
      </c>
    </row>
    <row r="117" spans="1:10" ht="16.5">
      <c r="A117" s="37">
        <v>1</v>
      </c>
      <c r="B117" s="83">
        <v>86.85</v>
      </c>
      <c r="C117" s="85">
        <f t="shared" si="4"/>
        <v>86.85</v>
      </c>
      <c r="H117" s="37">
        <v>108</v>
      </c>
      <c r="I117" s="21">
        <v>17.14</v>
      </c>
      <c r="J117" s="75">
        <f t="shared" si="3"/>
        <v>1851.1200000000001</v>
      </c>
    </row>
    <row r="118" spans="1:10" ht="16.5">
      <c r="A118" s="37">
        <v>1</v>
      </c>
      <c r="B118" s="83">
        <v>71.31</v>
      </c>
      <c r="C118" s="85">
        <f t="shared" si="4"/>
        <v>71.31</v>
      </c>
      <c r="H118" s="37">
        <v>258</v>
      </c>
      <c r="I118" s="21">
        <v>27.69</v>
      </c>
      <c r="J118" s="75">
        <f t="shared" si="3"/>
        <v>7144.02</v>
      </c>
    </row>
    <row r="119" spans="1:10" ht="16.5">
      <c r="A119" s="37">
        <v>6</v>
      </c>
      <c r="B119" s="83">
        <v>53.47</v>
      </c>
      <c r="C119" s="85">
        <f t="shared" si="4"/>
        <v>320.82</v>
      </c>
      <c r="H119" s="37">
        <v>18</v>
      </c>
      <c r="I119" s="21">
        <v>12.57</v>
      </c>
      <c r="J119" s="75">
        <f t="shared" si="3"/>
        <v>226.26</v>
      </c>
    </row>
    <row r="120" spans="1:10" ht="16.5">
      <c r="A120" s="37">
        <v>6</v>
      </c>
      <c r="B120" s="83">
        <v>98.28</v>
      </c>
      <c r="C120" s="85">
        <f t="shared" si="4"/>
        <v>589.68000000000006</v>
      </c>
      <c r="H120" s="37">
        <v>1</v>
      </c>
      <c r="I120" s="21">
        <v>61.68</v>
      </c>
      <c r="J120" s="75">
        <f t="shared" si="3"/>
        <v>61.68</v>
      </c>
    </row>
    <row r="121" spans="1:10" ht="16.5">
      <c r="A121" s="37">
        <v>11</v>
      </c>
      <c r="B121" s="83">
        <v>158.44999999999999</v>
      </c>
      <c r="C121" s="85">
        <f t="shared" si="4"/>
        <v>1742.9499999999998</v>
      </c>
      <c r="H121" s="37">
        <v>1</v>
      </c>
      <c r="I121" s="21">
        <v>78.48</v>
      </c>
      <c r="J121" s="75">
        <f t="shared" si="3"/>
        <v>78.48</v>
      </c>
    </row>
    <row r="122" spans="1:10" ht="16.5">
      <c r="A122" s="37">
        <v>1</v>
      </c>
      <c r="B122" s="83">
        <v>3.92</v>
      </c>
      <c r="C122" s="85">
        <f t="shared" si="4"/>
        <v>3.92</v>
      </c>
      <c r="H122" s="37">
        <v>1</v>
      </c>
      <c r="I122" s="23">
        <v>92.65</v>
      </c>
      <c r="J122" s="75">
        <f t="shared" si="3"/>
        <v>92.65</v>
      </c>
    </row>
    <row r="123" spans="1:10" ht="16.5">
      <c r="A123" s="37">
        <v>1</v>
      </c>
      <c r="B123" s="83">
        <v>4.7699999999999996</v>
      </c>
      <c r="C123" s="85">
        <f t="shared" si="4"/>
        <v>4.7699999999999996</v>
      </c>
      <c r="H123" s="37">
        <v>1</v>
      </c>
      <c r="I123" s="21">
        <v>123.12</v>
      </c>
      <c r="J123" s="75">
        <f t="shared" si="3"/>
        <v>123.12</v>
      </c>
    </row>
    <row r="124" spans="1:10" ht="16.5">
      <c r="A124" s="37">
        <v>11</v>
      </c>
      <c r="B124" s="83">
        <v>11.55</v>
      </c>
      <c r="C124" s="85">
        <f t="shared" si="4"/>
        <v>127.05000000000001</v>
      </c>
      <c r="H124" s="37">
        <v>1</v>
      </c>
      <c r="I124" s="21">
        <v>77.88</v>
      </c>
      <c r="J124" s="75">
        <f t="shared" si="3"/>
        <v>77.88</v>
      </c>
    </row>
    <row r="125" spans="1:10" ht="16.5">
      <c r="A125" s="37">
        <v>11</v>
      </c>
      <c r="B125" s="83">
        <v>114.96</v>
      </c>
      <c r="C125" s="85">
        <f t="shared" si="4"/>
        <v>1264.56</v>
      </c>
      <c r="H125" s="37">
        <v>1</v>
      </c>
      <c r="I125" s="26">
        <v>63.47</v>
      </c>
      <c r="J125" s="75">
        <f t="shared" si="3"/>
        <v>63.47</v>
      </c>
    </row>
    <row r="126" spans="1:10" ht="16.5">
      <c r="A126" s="37">
        <v>11</v>
      </c>
      <c r="B126" s="83">
        <v>10.74</v>
      </c>
      <c r="C126" s="85">
        <f t="shared" si="4"/>
        <v>118.14</v>
      </c>
      <c r="H126" s="37">
        <v>6</v>
      </c>
      <c r="I126" s="28">
        <v>87.74</v>
      </c>
      <c r="J126" s="75">
        <f t="shared" si="3"/>
        <v>526.43999999999994</v>
      </c>
    </row>
    <row r="127" spans="1:10" ht="16.5">
      <c r="A127" s="37">
        <v>11</v>
      </c>
      <c r="B127" s="83">
        <v>18.05</v>
      </c>
      <c r="C127" s="85">
        <f t="shared" si="4"/>
        <v>198.55</v>
      </c>
      <c r="H127" s="37">
        <v>3</v>
      </c>
      <c r="I127" s="28">
        <v>91.08</v>
      </c>
      <c r="J127" s="75">
        <f t="shared" si="3"/>
        <v>273.24</v>
      </c>
    </row>
    <row r="128" spans="1:10" ht="16.5">
      <c r="A128" s="37">
        <v>111</v>
      </c>
      <c r="B128" s="83">
        <v>18.5</v>
      </c>
      <c r="C128" s="85">
        <f t="shared" si="4"/>
        <v>2053.5</v>
      </c>
      <c r="H128" s="37">
        <v>1</v>
      </c>
      <c r="I128" s="28">
        <v>118.73</v>
      </c>
      <c r="J128" s="75">
        <f t="shared" si="3"/>
        <v>118.73</v>
      </c>
    </row>
    <row r="129" spans="1:10" ht="16.5">
      <c r="A129" s="37">
        <v>11</v>
      </c>
      <c r="B129" s="84">
        <v>30.84</v>
      </c>
      <c r="C129" s="85">
        <f t="shared" si="4"/>
        <v>339.24</v>
      </c>
      <c r="H129" s="37">
        <v>1</v>
      </c>
      <c r="I129" s="28">
        <v>90.92</v>
      </c>
      <c r="J129" s="75">
        <f t="shared" si="3"/>
        <v>90.92</v>
      </c>
    </row>
    <row r="130" spans="1:10" ht="16.5">
      <c r="A130" s="37">
        <v>11</v>
      </c>
      <c r="B130" s="84">
        <v>35.97</v>
      </c>
      <c r="C130" s="85">
        <f t="shared" si="4"/>
        <v>395.66999999999996</v>
      </c>
      <c r="H130" s="37">
        <v>1</v>
      </c>
      <c r="I130" s="28">
        <v>63.14</v>
      </c>
      <c r="J130" s="75">
        <f t="shared" si="3"/>
        <v>63.14</v>
      </c>
    </row>
    <row r="131" spans="1:10" ht="16.5">
      <c r="A131" s="37">
        <v>33</v>
      </c>
      <c r="B131" s="84">
        <v>30.29</v>
      </c>
      <c r="C131" s="85">
        <f t="shared" si="4"/>
        <v>999.56999999999994</v>
      </c>
      <c r="H131" s="37">
        <v>1</v>
      </c>
      <c r="I131" s="28">
        <v>76.61</v>
      </c>
      <c r="J131" s="75">
        <f t="shared" si="3"/>
        <v>76.61</v>
      </c>
    </row>
    <row r="132" spans="1:10" ht="16.5">
      <c r="A132" s="37">
        <v>18</v>
      </c>
      <c r="B132" s="84">
        <v>28.29</v>
      </c>
      <c r="C132" s="85">
        <f t="shared" si="4"/>
        <v>509.21999999999997</v>
      </c>
      <c r="H132" s="37">
        <v>1</v>
      </c>
      <c r="I132" s="30">
        <v>87.05</v>
      </c>
      <c r="J132" s="75">
        <f t="shared" si="3"/>
        <v>87.05</v>
      </c>
    </row>
    <row r="133" spans="1:10" ht="16.5">
      <c r="A133" s="37">
        <v>13</v>
      </c>
      <c r="B133" s="84">
        <v>46.16</v>
      </c>
      <c r="C133" s="85">
        <f t="shared" si="4"/>
        <v>600.07999999999993</v>
      </c>
      <c r="H133" s="37">
        <v>1</v>
      </c>
      <c r="I133" s="30">
        <v>72.12</v>
      </c>
      <c r="J133" s="75">
        <f t="shared" si="3"/>
        <v>72.12</v>
      </c>
    </row>
    <row r="134" spans="1:10" ht="16.5">
      <c r="A134" s="37">
        <v>1</v>
      </c>
      <c r="B134" s="84">
        <v>36.39</v>
      </c>
      <c r="C134" s="85">
        <f t="shared" si="4"/>
        <v>36.39</v>
      </c>
      <c r="H134" s="37">
        <v>1</v>
      </c>
      <c r="I134" s="30">
        <v>79.69</v>
      </c>
      <c r="J134" s="75">
        <f t="shared" si="3"/>
        <v>79.69</v>
      </c>
    </row>
    <row r="135" spans="1:10" ht="16.5">
      <c r="A135" s="37">
        <v>8</v>
      </c>
      <c r="B135" s="84">
        <v>6.22</v>
      </c>
      <c r="C135" s="85">
        <f t="shared" si="4"/>
        <v>49.76</v>
      </c>
      <c r="H135" s="37">
        <v>1</v>
      </c>
      <c r="I135" s="30">
        <v>75.790000000000006</v>
      </c>
      <c r="J135" s="75">
        <f t="shared" si="3"/>
        <v>75.790000000000006</v>
      </c>
    </row>
    <row r="136" spans="1:10" ht="16.5">
      <c r="A136" s="37">
        <v>8</v>
      </c>
      <c r="B136" s="84">
        <v>9.42</v>
      </c>
      <c r="C136" s="85">
        <f t="shared" si="4"/>
        <v>75.36</v>
      </c>
      <c r="H136" s="37">
        <v>1</v>
      </c>
      <c r="I136" s="30">
        <v>86.85</v>
      </c>
      <c r="J136" s="75">
        <f t="shared" si="3"/>
        <v>86.85</v>
      </c>
    </row>
    <row r="137" spans="1:10" ht="16.5">
      <c r="A137" s="37">
        <v>10</v>
      </c>
      <c r="B137" s="84">
        <v>18.149999999999999</v>
      </c>
      <c r="C137" s="85">
        <f t="shared" si="4"/>
        <v>181.5</v>
      </c>
      <c r="H137" s="37">
        <v>1</v>
      </c>
      <c r="I137" s="30">
        <v>71.31</v>
      </c>
      <c r="J137" s="75">
        <f t="shared" si="3"/>
        <v>71.31</v>
      </c>
    </row>
    <row r="138" spans="1:10" ht="16.5">
      <c r="A138" s="37">
        <v>13</v>
      </c>
      <c r="B138" s="84">
        <v>149.71</v>
      </c>
      <c r="C138" s="85">
        <f t="shared" si="4"/>
        <v>1946.23</v>
      </c>
      <c r="H138" s="37">
        <v>6</v>
      </c>
      <c r="I138" s="30">
        <v>53.47</v>
      </c>
      <c r="J138" s="75">
        <f t="shared" si="3"/>
        <v>320.82</v>
      </c>
    </row>
    <row r="139" spans="1:10" ht="16.5">
      <c r="A139" s="37">
        <v>33</v>
      </c>
      <c r="B139" s="84">
        <v>675.76</v>
      </c>
      <c r="C139" s="85">
        <f t="shared" si="4"/>
        <v>22300.079999999998</v>
      </c>
      <c r="H139" s="37">
        <v>6</v>
      </c>
      <c r="I139" s="30">
        <v>98.28</v>
      </c>
      <c r="J139" s="75">
        <f t="shared" si="3"/>
        <v>589.68000000000006</v>
      </c>
    </row>
    <row r="140" spans="1:10" ht="16.5">
      <c r="A140" s="37">
        <v>8</v>
      </c>
      <c r="B140" s="84">
        <v>1559.75</v>
      </c>
      <c r="C140" s="85">
        <f t="shared" si="4"/>
        <v>12478</v>
      </c>
      <c r="H140" s="37">
        <v>11</v>
      </c>
      <c r="I140" s="30">
        <v>158.44999999999999</v>
      </c>
      <c r="J140" s="75">
        <f t="shared" si="3"/>
        <v>1742.9499999999998</v>
      </c>
    </row>
    <row r="141" spans="1:10" ht="16.5">
      <c r="A141" s="37">
        <v>15</v>
      </c>
      <c r="B141" s="84">
        <v>462.46</v>
      </c>
      <c r="C141" s="85">
        <f t="shared" si="4"/>
        <v>6936.9</v>
      </c>
      <c r="H141" s="37">
        <v>1</v>
      </c>
      <c r="I141" s="30">
        <v>3.92</v>
      </c>
      <c r="J141" s="75">
        <f t="shared" si="3"/>
        <v>3.92</v>
      </c>
    </row>
    <row r="142" spans="1:10" ht="16.5">
      <c r="A142" s="37">
        <v>13</v>
      </c>
      <c r="B142" s="84">
        <v>858.28</v>
      </c>
      <c r="C142" s="85">
        <f t="shared" si="4"/>
        <v>11157.64</v>
      </c>
      <c r="H142" s="37">
        <v>1</v>
      </c>
      <c r="I142" s="30">
        <v>4.7699999999999996</v>
      </c>
      <c r="J142" s="75">
        <f t="shared" si="3"/>
        <v>4.7699999999999996</v>
      </c>
    </row>
    <row r="143" spans="1:10" ht="16.5">
      <c r="A143" s="37">
        <v>10</v>
      </c>
      <c r="B143" s="84">
        <v>449.79</v>
      </c>
      <c r="C143" s="85">
        <f t="shared" si="4"/>
        <v>4497.9000000000005</v>
      </c>
      <c r="H143" s="37">
        <v>11</v>
      </c>
      <c r="I143" s="30">
        <v>11.55</v>
      </c>
      <c r="J143" s="75">
        <f t="shared" si="3"/>
        <v>127.05000000000001</v>
      </c>
    </row>
    <row r="144" spans="1:10" ht="16.5">
      <c r="A144" s="37">
        <v>8</v>
      </c>
      <c r="B144" s="84">
        <v>135.02000000000001</v>
      </c>
      <c r="C144" s="85">
        <f t="shared" si="4"/>
        <v>1080.1600000000001</v>
      </c>
      <c r="H144" s="37">
        <v>11</v>
      </c>
      <c r="I144" s="30">
        <v>114.96</v>
      </c>
      <c r="J144" s="75">
        <f t="shared" si="3"/>
        <v>1264.56</v>
      </c>
    </row>
    <row r="145" spans="1:10" ht="16.5">
      <c r="A145" s="37">
        <v>8</v>
      </c>
      <c r="B145" s="84">
        <v>349.38</v>
      </c>
      <c r="C145" s="85">
        <f t="shared" si="4"/>
        <v>2795.04</v>
      </c>
      <c r="H145" s="37">
        <v>11</v>
      </c>
      <c r="I145" s="30">
        <v>10.74</v>
      </c>
      <c r="J145" s="75">
        <f t="shared" si="3"/>
        <v>118.14</v>
      </c>
    </row>
    <row r="146" spans="1:10" ht="16.5">
      <c r="A146" s="37">
        <v>8</v>
      </c>
      <c r="B146" s="84">
        <v>500.22</v>
      </c>
      <c r="C146" s="85">
        <f t="shared" si="4"/>
        <v>4001.76</v>
      </c>
      <c r="H146" s="37">
        <v>11</v>
      </c>
      <c r="I146" s="30">
        <v>18.05</v>
      </c>
      <c r="J146" s="75">
        <f t="shared" si="3"/>
        <v>198.55</v>
      </c>
    </row>
    <row r="147" spans="1:10" ht="16.5">
      <c r="A147" s="37">
        <v>25</v>
      </c>
      <c r="B147" s="84">
        <v>39.57</v>
      </c>
      <c r="C147" s="85">
        <f t="shared" si="4"/>
        <v>989.25</v>
      </c>
      <c r="H147" s="37">
        <v>111</v>
      </c>
      <c r="I147" s="30">
        <v>18.5</v>
      </c>
      <c r="J147" s="75">
        <f t="shared" si="3"/>
        <v>2053.5</v>
      </c>
    </row>
    <row r="148" spans="1:10" ht="16.5">
      <c r="A148" s="37">
        <v>26</v>
      </c>
      <c r="B148" s="84">
        <v>67.64</v>
      </c>
      <c r="C148" s="85">
        <f t="shared" si="4"/>
        <v>1758.64</v>
      </c>
      <c r="H148" s="37">
        <v>11</v>
      </c>
      <c r="I148" s="20">
        <v>30.84</v>
      </c>
      <c r="J148" s="75">
        <f t="shared" ref="J148:J211" si="5">I148*H148</f>
        <v>339.24</v>
      </c>
    </row>
    <row r="149" spans="1:10" ht="16.5">
      <c r="A149" s="37">
        <v>10</v>
      </c>
      <c r="B149" s="84">
        <v>33.97</v>
      </c>
      <c r="C149" s="85">
        <f t="shared" si="4"/>
        <v>339.7</v>
      </c>
      <c r="H149" s="37">
        <v>11</v>
      </c>
      <c r="I149" s="20">
        <v>35.97</v>
      </c>
      <c r="J149" s="75">
        <f t="shared" si="5"/>
        <v>395.66999999999996</v>
      </c>
    </row>
    <row r="150" spans="1:10" ht="16.5">
      <c r="A150" s="37">
        <v>6</v>
      </c>
      <c r="B150" s="84">
        <v>33.04</v>
      </c>
      <c r="C150" s="85">
        <f t="shared" si="4"/>
        <v>198.24</v>
      </c>
      <c r="H150" s="37">
        <v>33</v>
      </c>
      <c r="I150" s="20">
        <v>30.29</v>
      </c>
      <c r="J150" s="75">
        <f t="shared" si="5"/>
        <v>999.56999999999994</v>
      </c>
    </row>
    <row r="151" spans="1:10" ht="16.5">
      <c r="A151" s="37">
        <v>11</v>
      </c>
      <c r="B151" s="84">
        <v>79.81</v>
      </c>
      <c r="C151" s="85">
        <f t="shared" si="4"/>
        <v>877.91000000000008</v>
      </c>
      <c r="H151" s="37">
        <v>18</v>
      </c>
      <c r="I151" s="20">
        <v>28.29</v>
      </c>
      <c r="J151" s="75">
        <f t="shared" si="5"/>
        <v>509.21999999999997</v>
      </c>
    </row>
    <row r="152" spans="1:10" ht="16.5">
      <c r="A152" s="37">
        <v>1</v>
      </c>
      <c r="B152" s="84">
        <v>33.770000000000003</v>
      </c>
      <c r="C152" s="85">
        <f t="shared" si="4"/>
        <v>33.770000000000003</v>
      </c>
      <c r="H152" s="37">
        <v>13</v>
      </c>
      <c r="I152" s="20">
        <v>46.16</v>
      </c>
      <c r="J152" s="75">
        <f t="shared" si="5"/>
        <v>600.07999999999993</v>
      </c>
    </row>
    <row r="153" spans="1:10" ht="16.5">
      <c r="A153" s="37">
        <v>1</v>
      </c>
      <c r="B153" s="84">
        <v>51.39</v>
      </c>
      <c r="C153" s="85">
        <f t="shared" si="4"/>
        <v>51.39</v>
      </c>
      <c r="H153" s="37">
        <v>1</v>
      </c>
      <c r="I153" s="20">
        <v>36.39</v>
      </c>
      <c r="J153" s="75">
        <f t="shared" si="5"/>
        <v>36.39</v>
      </c>
    </row>
    <row r="154" spans="1:10" ht="16.5">
      <c r="A154" s="37">
        <v>8</v>
      </c>
      <c r="B154" s="84">
        <v>56.82</v>
      </c>
      <c r="C154" s="85">
        <f t="shared" si="4"/>
        <v>454.56</v>
      </c>
      <c r="H154" s="37">
        <v>8</v>
      </c>
      <c r="I154" s="20">
        <v>6.22</v>
      </c>
      <c r="J154" s="75">
        <f t="shared" si="5"/>
        <v>49.76</v>
      </c>
    </row>
    <row r="155" spans="1:10" ht="16.5">
      <c r="A155" s="37">
        <v>148</v>
      </c>
      <c r="B155" s="84">
        <v>16.98</v>
      </c>
      <c r="C155" s="85">
        <f t="shared" si="4"/>
        <v>2513.04</v>
      </c>
      <c r="H155" s="37">
        <v>8</v>
      </c>
      <c r="I155" s="20">
        <v>9.42</v>
      </c>
      <c r="J155" s="75">
        <f t="shared" si="5"/>
        <v>75.36</v>
      </c>
    </row>
    <row r="156" spans="1:10" ht="16.5">
      <c r="A156" s="37">
        <v>8</v>
      </c>
      <c r="B156" s="84">
        <v>76.5</v>
      </c>
      <c r="C156" s="85">
        <f t="shared" si="4"/>
        <v>612</v>
      </c>
      <c r="H156" s="37">
        <v>10</v>
      </c>
      <c r="I156" s="20">
        <v>18.149999999999999</v>
      </c>
      <c r="J156" s="75">
        <f t="shared" si="5"/>
        <v>181.5</v>
      </c>
    </row>
    <row r="157" spans="1:10" ht="16.5">
      <c r="A157" s="37">
        <v>18</v>
      </c>
      <c r="B157" s="84">
        <v>48.91</v>
      </c>
      <c r="C157" s="85">
        <f t="shared" si="4"/>
        <v>880.37999999999988</v>
      </c>
      <c r="H157" s="37">
        <v>13</v>
      </c>
      <c r="I157" s="20">
        <v>149.71</v>
      </c>
      <c r="J157" s="75">
        <f t="shared" si="5"/>
        <v>1946.23</v>
      </c>
    </row>
    <row r="158" spans="1:10" ht="16.5">
      <c r="A158" s="37">
        <v>8</v>
      </c>
      <c r="B158" s="84">
        <v>44.56</v>
      </c>
      <c r="C158" s="85">
        <f t="shared" si="4"/>
        <v>356.48</v>
      </c>
      <c r="H158" s="37">
        <v>33</v>
      </c>
      <c r="I158" s="20">
        <v>675.76</v>
      </c>
      <c r="J158" s="75">
        <f t="shared" si="5"/>
        <v>22300.079999999998</v>
      </c>
    </row>
    <row r="159" spans="1:10" ht="16.5">
      <c r="A159" s="37">
        <v>18</v>
      </c>
      <c r="B159" s="84">
        <v>36.89</v>
      </c>
      <c r="C159" s="85">
        <f t="shared" si="4"/>
        <v>664.02</v>
      </c>
      <c r="H159" s="37">
        <v>8</v>
      </c>
      <c r="I159" s="20">
        <v>1559.75</v>
      </c>
      <c r="J159" s="75">
        <f t="shared" si="5"/>
        <v>12478</v>
      </c>
    </row>
    <row r="160" spans="1:10" ht="16.5">
      <c r="A160" s="37">
        <v>33</v>
      </c>
      <c r="B160" s="84">
        <v>23.89</v>
      </c>
      <c r="C160" s="85">
        <f t="shared" si="4"/>
        <v>788.37</v>
      </c>
      <c r="H160" s="37">
        <v>15</v>
      </c>
      <c r="I160" s="20">
        <v>462.46</v>
      </c>
      <c r="J160" s="75">
        <f t="shared" si="5"/>
        <v>6936.9</v>
      </c>
    </row>
    <row r="161" spans="1:10" ht="16.5">
      <c r="A161" s="37">
        <v>18</v>
      </c>
      <c r="B161" s="84">
        <v>3</v>
      </c>
      <c r="C161" s="85">
        <f t="shared" si="4"/>
        <v>54</v>
      </c>
      <c r="H161" s="37">
        <v>13</v>
      </c>
      <c r="I161" s="20">
        <v>858.28</v>
      </c>
      <c r="J161" s="75">
        <f t="shared" si="5"/>
        <v>11157.64</v>
      </c>
    </row>
    <row r="162" spans="1:10" ht="16.5">
      <c r="A162" s="37">
        <v>28</v>
      </c>
      <c r="B162" s="84">
        <v>33.18</v>
      </c>
      <c r="C162" s="85">
        <f t="shared" si="4"/>
        <v>929.04</v>
      </c>
      <c r="H162" s="37">
        <v>10</v>
      </c>
      <c r="I162" s="20">
        <v>449.79</v>
      </c>
      <c r="J162" s="75">
        <f t="shared" si="5"/>
        <v>4497.9000000000005</v>
      </c>
    </row>
    <row r="163" spans="1:10" ht="16.5">
      <c r="A163" s="37">
        <v>10</v>
      </c>
      <c r="B163" s="84">
        <v>142.31</v>
      </c>
      <c r="C163" s="85">
        <f t="shared" si="4"/>
        <v>1423.1</v>
      </c>
      <c r="H163" s="37">
        <v>8</v>
      </c>
      <c r="I163" s="20">
        <v>135.02000000000001</v>
      </c>
      <c r="J163" s="75">
        <f t="shared" si="5"/>
        <v>1080.1600000000001</v>
      </c>
    </row>
    <row r="164" spans="1:10" ht="16.5">
      <c r="A164" s="37">
        <v>9</v>
      </c>
      <c r="B164" s="84">
        <v>37.549999999999997</v>
      </c>
      <c r="C164" s="85">
        <f t="shared" ref="C164:C227" si="6">A164*B164</f>
        <v>337.95</v>
      </c>
      <c r="H164" s="37">
        <v>8</v>
      </c>
      <c r="I164" s="20">
        <v>349.38</v>
      </c>
      <c r="J164" s="75">
        <f t="shared" si="5"/>
        <v>2795.04</v>
      </c>
    </row>
    <row r="165" spans="1:10" ht="16.5">
      <c r="A165" s="37">
        <v>6</v>
      </c>
      <c r="B165" s="84">
        <v>10.1</v>
      </c>
      <c r="C165" s="85">
        <f t="shared" si="6"/>
        <v>60.599999999999994</v>
      </c>
      <c r="H165" s="37">
        <v>8</v>
      </c>
      <c r="I165" s="20">
        <v>500.22</v>
      </c>
      <c r="J165" s="75">
        <f t="shared" si="5"/>
        <v>4001.76</v>
      </c>
    </row>
    <row r="166" spans="1:10" ht="16.5">
      <c r="A166" s="37">
        <v>1</v>
      </c>
      <c r="B166" s="84">
        <v>7.47</v>
      </c>
      <c r="C166" s="85">
        <f t="shared" si="6"/>
        <v>7.47</v>
      </c>
      <c r="H166" s="37">
        <v>25</v>
      </c>
      <c r="I166" s="20">
        <v>39.57</v>
      </c>
      <c r="J166" s="75">
        <f t="shared" si="5"/>
        <v>989.25</v>
      </c>
    </row>
    <row r="167" spans="1:10" ht="16.5">
      <c r="A167" s="37">
        <v>61</v>
      </c>
      <c r="B167" s="84">
        <v>11.34</v>
      </c>
      <c r="C167" s="85">
        <f t="shared" si="6"/>
        <v>691.74</v>
      </c>
      <c r="H167" s="37">
        <v>26</v>
      </c>
      <c r="I167" s="20">
        <v>67.64</v>
      </c>
      <c r="J167" s="75">
        <f t="shared" si="5"/>
        <v>1758.64</v>
      </c>
    </row>
    <row r="168" spans="1:10" ht="16.5">
      <c r="A168" s="37">
        <v>1</v>
      </c>
      <c r="B168" s="84">
        <v>5.44</v>
      </c>
      <c r="C168" s="85">
        <f t="shared" si="6"/>
        <v>5.44</v>
      </c>
      <c r="H168" s="37">
        <v>10</v>
      </c>
      <c r="I168" s="20">
        <v>33.97</v>
      </c>
      <c r="J168" s="75">
        <f t="shared" si="5"/>
        <v>339.7</v>
      </c>
    </row>
    <row r="169" spans="1:10" ht="16.5">
      <c r="A169" s="37">
        <v>16</v>
      </c>
      <c r="B169" s="84">
        <v>5.21</v>
      </c>
      <c r="C169" s="85">
        <f t="shared" si="6"/>
        <v>83.36</v>
      </c>
      <c r="H169" s="37">
        <v>6</v>
      </c>
      <c r="I169" s="20">
        <v>33.04</v>
      </c>
      <c r="J169" s="75">
        <f t="shared" si="5"/>
        <v>198.24</v>
      </c>
    </row>
    <row r="170" spans="1:10" ht="16.5">
      <c r="A170" s="37">
        <v>6</v>
      </c>
      <c r="B170" s="84">
        <v>50.76</v>
      </c>
      <c r="C170" s="85">
        <f t="shared" si="6"/>
        <v>304.56</v>
      </c>
      <c r="H170" s="37">
        <v>11</v>
      </c>
      <c r="I170" s="20">
        <v>79.81</v>
      </c>
      <c r="J170" s="75">
        <f t="shared" si="5"/>
        <v>877.91000000000008</v>
      </c>
    </row>
    <row r="171" spans="1:10" ht="16.5">
      <c r="A171" s="37">
        <v>81</v>
      </c>
      <c r="B171" s="84">
        <v>13.93</v>
      </c>
      <c r="C171" s="85">
        <f t="shared" si="6"/>
        <v>1128.33</v>
      </c>
      <c r="H171" s="37">
        <v>1</v>
      </c>
      <c r="I171" s="20">
        <v>33.770000000000003</v>
      </c>
      <c r="J171" s="75">
        <f t="shared" si="5"/>
        <v>33.770000000000003</v>
      </c>
    </row>
    <row r="172" spans="1:10" ht="16.5">
      <c r="A172" s="37">
        <v>11</v>
      </c>
      <c r="B172" s="84">
        <v>9.3000000000000007</v>
      </c>
      <c r="C172" s="85">
        <f t="shared" si="6"/>
        <v>102.30000000000001</v>
      </c>
      <c r="H172" s="37">
        <v>1</v>
      </c>
      <c r="I172" s="20">
        <v>51.39</v>
      </c>
      <c r="J172" s="75">
        <f t="shared" si="5"/>
        <v>51.39</v>
      </c>
    </row>
    <row r="173" spans="1:10" ht="16.5">
      <c r="A173" s="37">
        <v>121</v>
      </c>
      <c r="B173" s="84">
        <v>4.05</v>
      </c>
      <c r="C173" s="85">
        <f t="shared" si="6"/>
        <v>490.04999999999995</v>
      </c>
      <c r="H173" s="37">
        <v>8</v>
      </c>
      <c r="I173" s="20">
        <v>56.82</v>
      </c>
      <c r="J173" s="75">
        <f t="shared" si="5"/>
        <v>454.56</v>
      </c>
    </row>
    <row r="174" spans="1:10" ht="16.5">
      <c r="A174" s="37">
        <v>36</v>
      </c>
      <c r="B174" s="84">
        <v>28.75</v>
      </c>
      <c r="C174" s="85">
        <f t="shared" si="6"/>
        <v>1035</v>
      </c>
      <c r="H174" s="37">
        <v>148</v>
      </c>
      <c r="I174" s="20">
        <v>16.98</v>
      </c>
      <c r="J174" s="75">
        <f t="shared" si="5"/>
        <v>2513.04</v>
      </c>
    </row>
    <row r="175" spans="1:10" ht="16.5">
      <c r="A175" s="37">
        <v>9</v>
      </c>
      <c r="B175" s="84">
        <v>86.13</v>
      </c>
      <c r="C175" s="85">
        <f t="shared" si="6"/>
        <v>775.17</v>
      </c>
      <c r="H175" s="37">
        <v>8</v>
      </c>
      <c r="I175" s="20">
        <v>76.5</v>
      </c>
      <c r="J175" s="75">
        <f t="shared" si="5"/>
        <v>612</v>
      </c>
    </row>
    <row r="176" spans="1:10" ht="16.5">
      <c r="A176" s="37">
        <v>11</v>
      </c>
      <c r="B176" s="84">
        <v>11.27</v>
      </c>
      <c r="C176" s="85">
        <f t="shared" si="6"/>
        <v>123.97</v>
      </c>
      <c r="H176" s="37">
        <v>18</v>
      </c>
      <c r="I176" s="20">
        <v>48.91</v>
      </c>
      <c r="J176" s="75">
        <f t="shared" si="5"/>
        <v>880.37999999999988</v>
      </c>
    </row>
    <row r="177" spans="1:10" ht="16.5">
      <c r="A177" s="37">
        <v>16</v>
      </c>
      <c r="B177" s="84">
        <v>13.21</v>
      </c>
      <c r="C177" s="85">
        <f t="shared" si="6"/>
        <v>211.36</v>
      </c>
      <c r="H177" s="37">
        <v>8</v>
      </c>
      <c r="I177" s="20">
        <v>44.56</v>
      </c>
      <c r="J177" s="75">
        <f t="shared" si="5"/>
        <v>356.48</v>
      </c>
    </row>
    <row r="178" spans="1:10" ht="16.5">
      <c r="A178" s="37">
        <v>16</v>
      </c>
      <c r="B178" s="84">
        <v>12.98</v>
      </c>
      <c r="C178" s="85">
        <f t="shared" si="6"/>
        <v>207.68</v>
      </c>
      <c r="H178" s="37">
        <v>18</v>
      </c>
      <c r="I178" s="20">
        <v>36.89</v>
      </c>
      <c r="J178" s="75">
        <f t="shared" si="5"/>
        <v>664.02</v>
      </c>
    </row>
    <row r="179" spans="1:10" ht="16.5">
      <c r="A179" s="37">
        <v>41</v>
      </c>
      <c r="B179" s="84">
        <v>18.79</v>
      </c>
      <c r="C179" s="85">
        <f t="shared" si="6"/>
        <v>770.39</v>
      </c>
      <c r="H179" s="37">
        <v>33</v>
      </c>
      <c r="I179" s="20">
        <v>23.89</v>
      </c>
      <c r="J179" s="75">
        <f t="shared" si="5"/>
        <v>788.37</v>
      </c>
    </row>
    <row r="180" spans="1:10" ht="16.5">
      <c r="A180" s="37">
        <v>11</v>
      </c>
      <c r="B180" s="84">
        <v>27.44</v>
      </c>
      <c r="C180" s="85">
        <f t="shared" si="6"/>
        <v>301.84000000000003</v>
      </c>
      <c r="H180" s="37">
        <v>18</v>
      </c>
      <c r="I180" s="20">
        <v>3</v>
      </c>
      <c r="J180" s="75">
        <f t="shared" si="5"/>
        <v>54</v>
      </c>
    </row>
    <row r="181" spans="1:10" ht="16.5">
      <c r="A181" s="37">
        <v>11</v>
      </c>
      <c r="B181" s="84">
        <v>35.99</v>
      </c>
      <c r="C181" s="85">
        <f t="shared" si="6"/>
        <v>395.89000000000004</v>
      </c>
      <c r="H181" s="37">
        <v>28</v>
      </c>
      <c r="I181" s="20">
        <v>33.18</v>
      </c>
      <c r="J181" s="75">
        <f t="shared" si="5"/>
        <v>929.04</v>
      </c>
    </row>
    <row r="182" spans="1:10" ht="16.5">
      <c r="A182" s="37">
        <v>31</v>
      </c>
      <c r="B182" s="84">
        <v>37.5</v>
      </c>
      <c r="C182" s="85">
        <f t="shared" si="6"/>
        <v>1162.5</v>
      </c>
      <c r="H182" s="37">
        <v>10</v>
      </c>
      <c r="I182" s="20">
        <v>142.31</v>
      </c>
      <c r="J182" s="75">
        <f t="shared" si="5"/>
        <v>1423.1</v>
      </c>
    </row>
    <row r="183" spans="1:10" ht="16.5">
      <c r="A183" s="37">
        <v>31</v>
      </c>
      <c r="B183" s="84">
        <v>39.42</v>
      </c>
      <c r="C183" s="85">
        <f t="shared" si="6"/>
        <v>1222.02</v>
      </c>
      <c r="H183" s="37">
        <v>9</v>
      </c>
      <c r="I183" s="20">
        <v>37.549999999999997</v>
      </c>
      <c r="J183" s="75">
        <f t="shared" si="5"/>
        <v>337.95</v>
      </c>
    </row>
    <row r="184" spans="1:10" ht="16.5">
      <c r="A184" s="37">
        <v>16</v>
      </c>
      <c r="B184" s="84">
        <v>58.24</v>
      </c>
      <c r="C184" s="85">
        <f t="shared" si="6"/>
        <v>931.84</v>
      </c>
      <c r="H184" s="37">
        <v>6</v>
      </c>
      <c r="I184" s="20">
        <v>10.1</v>
      </c>
      <c r="J184" s="75">
        <f t="shared" si="5"/>
        <v>60.599999999999994</v>
      </c>
    </row>
    <row r="185" spans="1:10" ht="16.5">
      <c r="A185" s="37">
        <v>6</v>
      </c>
      <c r="B185" s="84">
        <v>18.29</v>
      </c>
      <c r="C185" s="85">
        <f t="shared" si="6"/>
        <v>109.74</v>
      </c>
      <c r="H185" s="37">
        <v>1</v>
      </c>
      <c r="I185" s="20">
        <v>7.47</v>
      </c>
      <c r="J185" s="75">
        <f t="shared" si="5"/>
        <v>7.47</v>
      </c>
    </row>
    <row r="186" spans="1:10" ht="16.5">
      <c r="A186" s="37">
        <v>6</v>
      </c>
      <c r="B186" s="84">
        <v>17.940000000000001</v>
      </c>
      <c r="C186" s="85">
        <f t="shared" si="6"/>
        <v>107.64000000000001</v>
      </c>
      <c r="H186" s="37">
        <v>61</v>
      </c>
      <c r="I186" s="20">
        <v>11.34</v>
      </c>
      <c r="J186" s="75">
        <f t="shared" si="5"/>
        <v>691.74</v>
      </c>
    </row>
    <row r="187" spans="1:10" ht="16.5">
      <c r="A187" s="37">
        <v>6</v>
      </c>
      <c r="B187" s="84">
        <v>22.2</v>
      </c>
      <c r="C187" s="85">
        <f t="shared" si="6"/>
        <v>133.19999999999999</v>
      </c>
      <c r="H187" s="37">
        <v>1</v>
      </c>
      <c r="I187" s="20">
        <v>5.44</v>
      </c>
      <c r="J187" s="75">
        <f t="shared" si="5"/>
        <v>5.44</v>
      </c>
    </row>
    <row r="188" spans="1:10" ht="16.5">
      <c r="A188" s="37">
        <v>28</v>
      </c>
      <c r="B188" s="84">
        <v>5.59</v>
      </c>
      <c r="C188" s="85">
        <f t="shared" si="6"/>
        <v>156.51999999999998</v>
      </c>
      <c r="H188" s="37">
        <v>16</v>
      </c>
      <c r="I188" s="20">
        <v>5.21</v>
      </c>
      <c r="J188" s="75">
        <f t="shared" si="5"/>
        <v>83.36</v>
      </c>
    </row>
    <row r="189" spans="1:10" ht="16.5">
      <c r="A189" s="37">
        <v>48</v>
      </c>
      <c r="B189" s="84">
        <v>9.4600000000000009</v>
      </c>
      <c r="C189" s="85">
        <f t="shared" si="6"/>
        <v>454.08000000000004</v>
      </c>
      <c r="H189" s="37">
        <v>6</v>
      </c>
      <c r="I189" s="20">
        <v>50.76</v>
      </c>
      <c r="J189" s="75">
        <f t="shared" si="5"/>
        <v>304.56</v>
      </c>
    </row>
    <row r="190" spans="1:10" ht="16.5">
      <c r="A190" s="37">
        <v>28</v>
      </c>
      <c r="B190" s="84">
        <v>5.48</v>
      </c>
      <c r="C190" s="85">
        <f t="shared" si="6"/>
        <v>153.44</v>
      </c>
      <c r="H190" s="37">
        <v>81</v>
      </c>
      <c r="I190" s="20">
        <v>13.93</v>
      </c>
      <c r="J190" s="75">
        <f t="shared" si="5"/>
        <v>1128.33</v>
      </c>
    </row>
    <row r="191" spans="1:10" ht="16.5">
      <c r="A191" s="37">
        <v>8</v>
      </c>
      <c r="B191" s="84">
        <v>7.72</v>
      </c>
      <c r="C191" s="85">
        <f t="shared" si="6"/>
        <v>61.76</v>
      </c>
      <c r="H191" s="37">
        <v>11</v>
      </c>
      <c r="I191" s="20">
        <v>9.3000000000000007</v>
      </c>
      <c r="J191" s="75">
        <f t="shared" si="5"/>
        <v>102.30000000000001</v>
      </c>
    </row>
    <row r="192" spans="1:10" ht="16.5">
      <c r="A192" s="37">
        <v>428</v>
      </c>
      <c r="B192" s="84">
        <v>8.48</v>
      </c>
      <c r="C192" s="85">
        <f t="shared" si="6"/>
        <v>3629.44</v>
      </c>
      <c r="H192" s="37">
        <v>121</v>
      </c>
      <c r="I192" s="20">
        <v>4.05</v>
      </c>
      <c r="J192" s="75">
        <f t="shared" si="5"/>
        <v>490.04999999999995</v>
      </c>
    </row>
    <row r="193" spans="1:10" ht="16.5">
      <c r="A193" s="37">
        <v>8</v>
      </c>
      <c r="B193" s="84">
        <v>8.94</v>
      </c>
      <c r="C193" s="85">
        <f t="shared" si="6"/>
        <v>71.52</v>
      </c>
      <c r="H193" s="37">
        <v>36</v>
      </c>
      <c r="I193" s="20">
        <v>28.75</v>
      </c>
      <c r="J193" s="75">
        <f t="shared" si="5"/>
        <v>1035</v>
      </c>
    </row>
    <row r="194" spans="1:10" ht="16.5">
      <c r="A194" s="37">
        <v>8</v>
      </c>
      <c r="B194" s="84">
        <v>365.98</v>
      </c>
      <c r="C194" s="85">
        <f t="shared" si="6"/>
        <v>2927.84</v>
      </c>
      <c r="H194" s="37">
        <v>9</v>
      </c>
      <c r="I194" s="20">
        <v>86.13</v>
      </c>
      <c r="J194" s="75">
        <f t="shared" si="5"/>
        <v>775.17</v>
      </c>
    </row>
    <row r="195" spans="1:10" ht="16.5">
      <c r="A195" s="37">
        <v>9</v>
      </c>
      <c r="B195" s="84">
        <v>234.18</v>
      </c>
      <c r="C195" s="85">
        <f t="shared" si="6"/>
        <v>2107.62</v>
      </c>
      <c r="H195" s="37">
        <v>11</v>
      </c>
      <c r="I195" s="20">
        <v>11.27</v>
      </c>
      <c r="J195" s="75">
        <f t="shared" si="5"/>
        <v>123.97</v>
      </c>
    </row>
    <row r="196" spans="1:10" ht="16.5">
      <c r="A196" s="37">
        <v>9</v>
      </c>
      <c r="B196" s="84">
        <v>201.27</v>
      </c>
      <c r="C196" s="85">
        <f t="shared" si="6"/>
        <v>1811.43</v>
      </c>
      <c r="H196" s="37">
        <v>16</v>
      </c>
      <c r="I196" s="20">
        <v>13.21</v>
      </c>
      <c r="J196" s="75">
        <f t="shared" si="5"/>
        <v>211.36</v>
      </c>
    </row>
    <row r="197" spans="1:10" ht="16.5">
      <c r="A197" s="37">
        <v>8</v>
      </c>
      <c r="B197" s="84">
        <v>13.38</v>
      </c>
      <c r="C197" s="85">
        <f t="shared" si="6"/>
        <v>107.04</v>
      </c>
      <c r="H197" s="37">
        <v>16</v>
      </c>
      <c r="I197" s="20">
        <v>12.98</v>
      </c>
      <c r="J197" s="75">
        <f t="shared" si="5"/>
        <v>207.68</v>
      </c>
    </row>
    <row r="198" spans="1:10" ht="16.5">
      <c r="A198" s="37">
        <v>13</v>
      </c>
      <c r="B198" s="84">
        <v>23.66</v>
      </c>
      <c r="C198" s="85">
        <f t="shared" si="6"/>
        <v>307.58</v>
      </c>
      <c r="H198" s="37">
        <v>41</v>
      </c>
      <c r="I198" s="20">
        <v>18.79</v>
      </c>
      <c r="J198" s="75">
        <f t="shared" si="5"/>
        <v>770.39</v>
      </c>
    </row>
    <row r="199" spans="1:10" ht="16.5">
      <c r="A199" s="37">
        <v>15</v>
      </c>
      <c r="B199" s="84">
        <v>22.73</v>
      </c>
      <c r="C199" s="85">
        <f t="shared" si="6"/>
        <v>340.95</v>
      </c>
      <c r="H199" s="37">
        <v>11</v>
      </c>
      <c r="I199" s="20">
        <v>27.44</v>
      </c>
      <c r="J199" s="75">
        <f t="shared" si="5"/>
        <v>301.84000000000003</v>
      </c>
    </row>
    <row r="200" spans="1:10" ht="16.5">
      <c r="A200" s="37">
        <v>9</v>
      </c>
      <c r="B200" s="84">
        <v>163.94</v>
      </c>
      <c r="C200" s="85">
        <f t="shared" si="6"/>
        <v>1475.46</v>
      </c>
      <c r="H200" s="37">
        <v>11</v>
      </c>
      <c r="I200" s="20">
        <v>35.99</v>
      </c>
      <c r="J200" s="75">
        <f t="shared" si="5"/>
        <v>395.89000000000004</v>
      </c>
    </row>
    <row r="201" spans="1:10" ht="16.5">
      <c r="A201" s="37">
        <v>9</v>
      </c>
      <c r="B201" s="84">
        <v>46.42</v>
      </c>
      <c r="C201" s="85">
        <f t="shared" si="6"/>
        <v>417.78000000000003</v>
      </c>
      <c r="H201" s="37">
        <v>31</v>
      </c>
      <c r="I201" s="20">
        <v>37.5</v>
      </c>
      <c r="J201" s="75">
        <f t="shared" si="5"/>
        <v>1162.5</v>
      </c>
    </row>
    <row r="202" spans="1:10" ht="16.5">
      <c r="A202" s="37">
        <v>8</v>
      </c>
      <c r="B202" s="84">
        <v>101.69</v>
      </c>
      <c r="C202" s="85">
        <f t="shared" si="6"/>
        <v>813.52</v>
      </c>
      <c r="H202" s="37">
        <v>31</v>
      </c>
      <c r="I202" s="20">
        <v>39.42</v>
      </c>
      <c r="J202" s="75">
        <f t="shared" si="5"/>
        <v>1222.02</v>
      </c>
    </row>
    <row r="203" spans="1:10" ht="16.5">
      <c r="A203" s="37">
        <v>15</v>
      </c>
      <c r="B203" s="84">
        <v>136.22</v>
      </c>
      <c r="C203" s="85">
        <f t="shared" si="6"/>
        <v>2043.3</v>
      </c>
      <c r="H203" s="37">
        <v>16</v>
      </c>
      <c r="I203" s="20">
        <v>58.24</v>
      </c>
      <c r="J203" s="75">
        <f t="shared" si="5"/>
        <v>931.84</v>
      </c>
    </row>
    <row r="204" spans="1:10" ht="16.5">
      <c r="A204" s="37">
        <v>12</v>
      </c>
      <c r="B204" s="84">
        <v>249.23</v>
      </c>
      <c r="C204" s="85">
        <f t="shared" si="6"/>
        <v>2990.7599999999998</v>
      </c>
      <c r="H204" s="37">
        <v>6</v>
      </c>
      <c r="I204" s="20">
        <v>18.29</v>
      </c>
      <c r="J204" s="75">
        <f t="shared" si="5"/>
        <v>109.74</v>
      </c>
    </row>
    <row r="205" spans="1:10" ht="16.5">
      <c r="A205" s="37">
        <v>28</v>
      </c>
      <c r="B205" s="84">
        <v>8.02</v>
      </c>
      <c r="C205" s="85">
        <f t="shared" si="6"/>
        <v>224.56</v>
      </c>
      <c r="H205" s="37">
        <v>6</v>
      </c>
      <c r="I205" s="20">
        <v>17.940000000000001</v>
      </c>
      <c r="J205" s="75">
        <f t="shared" si="5"/>
        <v>107.64000000000001</v>
      </c>
    </row>
    <row r="206" spans="1:10" ht="16.5">
      <c r="A206" s="37">
        <v>48</v>
      </c>
      <c r="B206" s="84">
        <v>10.14</v>
      </c>
      <c r="C206" s="85">
        <f t="shared" si="6"/>
        <v>486.72</v>
      </c>
      <c r="H206" s="37">
        <v>6</v>
      </c>
      <c r="I206" s="20">
        <v>22.2</v>
      </c>
      <c r="J206" s="75">
        <f t="shared" si="5"/>
        <v>133.19999999999999</v>
      </c>
    </row>
    <row r="207" spans="1:10" ht="16.5">
      <c r="A207" s="37">
        <v>48</v>
      </c>
      <c r="B207" s="84">
        <v>13.85</v>
      </c>
      <c r="C207" s="85">
        <f t="shared" si="6"/>
        <v>664.8</v>
      </c>
      <c r="H207" s="37">
        <v>28</v>
      </c>
      <c r="I207" s="20">
        <v>5.59</v>
      </c>
      <c r="J207" s="75">
        <f t="shared" si="5"/>
        <v>156.51999999999998</v>
      </c>
    </row>
    <row r="208" spans="1:10" ht="16.5">
      <c r="A208" s="37">
        <v>48</v>
      </c>
      <c r="B208" s="84">
        <v>22.19</v>
      </c>
      <c r="C208" s="85">
        <f t="shared" si="6"/>
        <v>1065.1200000000001</v>
      </c>
      <c r="H208" s="37">
        <v>48</v>
      </c>
      <c r="I208" s="20">
        <v>9.4600000000000009</v>
      </c>
      <c r="J208" s="75">
        <f t="shared" si="5"/>
        <v>454.08000000000004</v>
      </c>
    </row>
    <row r="209" spans="1:10" ht="16.5">
      <c r="A209" s="37">
        <v>38</v>
      </c>
      <c r="B209" s="84">
        <v>9.83</v>
      </c>
      <c r="C209" s="85">
        <f t="shared" si="6"/>
        <v>373.54</v>
      </c>
      <c r="H209" s="37">
        <v>28</v>
      </c>
      <c r="I209" s="20">
        <v>5.48</v>
      </c>
      <c r="J209" s="75">
        <f t="shared" si="5"/>
        <v>153.44</v>
      </c>
    </row>
    <row r="210" spans="1:10" ht="16.5">
      <c r="A210" s="37">
        <v>23</v>
      </c>
      <c r="B210" s="84">
        <v>38.57</v>
      </c>
      <c r="C210" s="85">
        <f t="shared" si="6"/>
        <v>887.11</v>
      </c>
      <c r="H210" s="37">
        <v>8</v>
      </c>
      <c r="I210" s="20">
        <v>7.72</v>
      </c>
      <c r="J210" s="75">
        <f t="shared" si="5"/>
        <v>61.76</v>
      </c>
    </row>
    <row r="211" spans="1:10" ht="16.5">
      <c r="A211" s="37">
        <v>43</v>
      </c>
      <c r="B211" s="84">
        <v>53.72</v>
      </c>
      <c r="C211" s="85">
        <f t="shared" si="6"/>
        <v>2309.96</v>
      </c>
      <c r="H211" s="37">
        <v>428</v>
      </c>
      <c r="I211" s="20">
        <v>8.48</v>
      </c>
      <c r="J211" s="75">
        <f t="shared" si="5"/>
        <v>3629.44</v>
      </c>
    </row>
    <row r="212" spans="1:10" ht="16.5">
      <c r="A212" s="37">
        <v>33</v>
      </c>
      <c r="B212" s="84">
        <v>19.579999999999998</v>
      </c>
      <c r="C212" s="85">
        <f t="shared" si="6"/>
        <v>646.14</v>
      </c>
      <c r="H212" s="37">
        <v>8</v>
      </c>
      <c r="I212" s="20">
        <v>8.94</v>
      </c>
      <c r="J212" s="75">
        <f t="shared" ref="J212:J266" si="7">I212*H212</f>
        <v>71.52</v>
      </c>
    </row>
    <row r="213" spans="1:10" ht="16.5">
      <c r="A213" s="37">
        <v>28</v>
      </c>
      <c r="B213" s="84">
        <v>48.56</v>
      </c>
      <c r="C213" s="85">
        <f t="shared" si="6"/>
        <v>1359.68</v>
      </c>
      <c r="H213" s="37">
        <v>8</v>
      </c>
      <c r="I213" s="20">
        <v>365.98</v>
      </c>
      <c r="J213" s="75">
        <f t="shared" si="7"/>
        <v>2927.84</v>
      </c>
    </row>
    <row r="214" spans="1:10" ht="16.5">
      <c r="A214" s="37">
        <v>15</v>
      </c>
      <c r="B214" s="84">
        <v>62.85</v>
      </c>
      <c r="C214" s="85">
        <f t="shared" si="6"/>
        <v>942.75</v>
      </c>
      <c r="H214" s="37">
        <v>9</v>
      </c>
      <c r="I214" s="20">
        <v>234.18</v>
      </c>
      <c r="J214" s="75">
        <f t="shared" si="7"/>
        <v>2107.62</v>
      </c>
    </row>
    <row r="215" spans="1:10" ht="16.5">
      <c r="A215" s="37">
        <v>4</v>
      </c>
      <c r="B215" s="84">
        <v>238.28</v>
      </c>
      <c r="C215" s="85">
        <f t="shared" si="6"/>
        <v>953.12</v>
      </c>
      <c r="H215" s="37">
        <v>9</v>
      </c>
      <c r="I215" s="20">
        <v>201.27</v>
      </c>
      <c r="J215" s="75">
        <f t="shared" si="7"/>
        <v>1811.43</v>
      </c>
    </row>
    <row r="216" spans="1:10" ht="16.5">
      <c r="A216" s="37">
        <v>1</v>
      </c>
      <c r="B216" s="84">
        <v>198.2</v>
      </c>
      <c r="C216" s="85">
        <f t="shared" si="6"/>
        <v>198.2</v>
      </c>
      <c r="H216" s="37">
        <v>8</v>
      </c>
      <c r="I216" s="20">
        <v>13.38</v>
      </c>
      <c r="J216" s="75">
        <f t="shared" si="7"/>
        <v>107.04</v>
      </c>
    </row>
    <row r="217" spans="1:10" ht="16.5">
      <c r="A217" s="37">
        <v>1</v>
      </c>
      <c r="B217" s="84">
        <v>360.91</v>
      </c>
      <c r="C217" s="85">
        <f t="shared" si="6"/>
        <v>360.91</v>
      </c>
      <c r="H217" s="37">
        <v>13</v>
      </c>
      <c r="I217" s="20">
        <v>23.66</v>
      </c>
      <c r="J217" s="75">
        <f t="shared" si="7"/>
        <v>307.58</v>
      </c>
    </row>
    <row r="218" spans="1:10" ht="16.5">
      <c r="A218" s="37">
        <v>1</v>
      </c>
      <c r="B218" s="84">
        <v>189.05</v>
      </c>
      <c r="C218" s="85">
        <f t="shared" si="6"/>
        <v>189.05</v>
      </c>
      <c r="H218" s="37">
        <v>15</v>
      </c>
      <c r="I218" s="20">
        <v>22.73</v>
      </c>
      <c r="J218" s="75">
        <f t="shared" si="7"/>
        <v>340.95</v>
      </c>
    </row>
    <row r="219" spans="1:10" ht="16.5">
      <c r="A219" s="37">
        <v>38</v>
      </c>
      <c r="B219" s="84">
        <v>55.08</v>
      </c>
      <c r="C219" s="85">
        <f t="shared" si="6"/>
        <v>2093.04</v>
      </c>
      <c r="H219" s="37">
        <v>9</v>
      </c>
      <c r="I219" s="20">
        <v>163.94</v>
      </c>
      <c r="J219" s="75">
        <f t="shared" si="7"/>
        <v>1475.46</v>
      </c>
    </row>
    <row r="220" spans="1:10" ht="16.5">
      <c r="A220" s="37">
        <v>11</v>
      </c>
      <c r="B220" s="84">
        <v>86.96</v>
      </c>
      <c r="C220" s="85">
        <f t="shared" si="6"/>
        <v>956.56</v>
      </c>
      <c r="H220" s="37">
        <v>9</v>
      </c>
      <c r="I220" s="20">
        <v>46.42</v>
      </c>
      <c r="J220" s="75">
        <f t="shared" si="7"/>
        <v>417.78000000000003</v>
      </c>
    </row>
    <row r="221" spans="1:10" ht="16.5">
      <c r="A221" s="37">
        <v>5</v>
      </c>
      <c r="B221" s="84">
        <v>69.81</v>
      </c>
      <c r="C221" s="85">
        <f t="shared" si="6"/>
        <v>349.05</v>
      </c>
      <c r="H221" s="37">
        <v>8</v>
      </c>
      <c r="I221" s="20">
        <v>101.69</v>
      </c>
      <c r="J221" s="75">
        <f t="shared" si="7"/>
        <v>813.52</v>
      </c>
    </row>
    <row r="222" spans="1:10" ht="16.5">
      <c r="A222" s="37">
        <v>11</v>
      </c>
      <c r="B222" s="84">
        <v>108.85</v>
      </c>
      <c r="C222" s="85">
        <f t="shared" si="6"/>
        <v>1197.3499999999999</v>
      </c>
      <c r="H222" s="37">
        <v>15</v>
      </c>
      <c r="I222" s="20">
        <v>136.22</v>
      </c>
      <c r="J222" s="75">
        <f t="shared" si="7"/>
        <v>2043.3</v>
      </c>
    </row>
    <row r="223" spans="1:10" ht="16.5">
      <c r="A223" s="37">
        <v>6</v>
      </c>
      <c r="B223" s="84">
        <v>59.46</v>
      </c>
      <c r="C223" s="85">
        <f t="shared" si="6"/>
        <v>356.76</v>
      </c>
      <c r="H223" s="37">
        <v>12</v>
      </c>
      <c r="I223" s="20">
        <v>249.23</v>
      </c>
      <c r="J223" s="75">
        <f t="shared" si="7"/>
        <v>2990.7599999999998</v>
      </c>
    </row>
    <row r="224" spans="1:10" ht="16.5">
      <c r="A224" s="37">
        <v>408</v>
      </c>
      <c r="B224" s="84">
        <v>1.36</v>
      </c>
      <c r="C224" s="85">
        <f t="shared" si="6"/>
        <v>554.88</v>
      </c>
      <c r="H224" s="37">
        <v>28</v>
      </c>
      <c r="I224" s="20">
        <v>8.02</v>
      </c>
      <c r="J224" s="75">
        <f t="shared" si="7"/>
        <v>224.56</v>
      </c>
    </row>
    <row r="225" spans="1:10" ht="16.5">
      <c r="A225" s="37">
        <v>508</v>
      </c>
      <c r="B225" s="84">
        <v>2.96</v>
      </c>
      <c r="C225" s="85">
        <f t="shared" si="6"/>
        <v>1503.68</v>
      </c>
      <c r="H225" s="37">
        <v>48</v>
      </c>
      <c r="I225" s="20">
        <v>10.14</v>
      </c>
      <c r="J225" s="75">
        <f t="shared" si="7"/>
        <v>486.72</v>
      </c>
    </row>
    <row r="226" spans="1:10" ht="16.5">
      <c r="A226" s="37">
        <v>16</v>
      </c>
      <c r="B226" s="84">
        <v>55.21</v>
      </c>
      <c r="C226" s="85">
        <f t="shared" si="6"/>
        <v>883.36</v>
      </c>
      <c r="H226" s="37">
        <v>48</v>
      </c>
      <c r="I226" s="20">
        <v>13.85</v>
      </c>
      <c r="J226" s="75">
        <f t="shared" si="7"/>
        <v>664.8</v>
      </c>
    </row>
    <row r="227" spans="1:10" ht="16.5">
      <c r="A227" s="37">
        <v>8</v>
      </c>
      <c r="B227" s="84">
        <v>2.4700000000000002</v>
      </c>
      <c r="C227" s="85">
        <f t="shared" si="6"/>
        <v>19.760000000000002</v>
      </c>
      <c r="H227" s="37">
        <v>48</v>
      </c>
      <c r="I227" s="20">
        <v>22.19</v>
      </c>
      <c r="J227" s="75">
        <f t="shared" si="7"/>
        <v>1065.1200000000001</v>
      </c>
    </row>
    <row r="228" spans="1:10" ht="16.5">
      <c r="A228" s="37">
        <v>8</v>
      </c>
      <c r="B228" s="84">
        <v>4.37</v>
      </c>
      <c r="C228" s="85">
        <f t="shared" ref="C228:C247" si="8">A228*B228</f>
        <v>34.96</v>
      </c>
      <c r="H228" s="37">
        <v>38</v>
      </c>
      <c r="I228" s="20">
        <v>9.83</v>
      </c>
      <c r="J228" s="75">
        <f t="shared" si="7"/>
        <v>373.54</v>
      </c>
    </row>
    <row r="229" spans="1:10" ht="16.5">
      <c r="A229" s="37">
        <v>8</v>
      </c>
      <c r="B229" s="84">
        <v>125.58</v>
      </c>
      <c r="C229" s="85">
        <f t="shared" si="8"/>
        <v>1004.64</v>
      </c>
      <c r="H229" s="37">
        <v>23</v>
      </c>
      <c r="I229" s="20">
        <v>38.57</v>
      </c>
      <c r="J229" s="75">
        <f t="shared" si="7"/>
        <v>887.11</v>
      </c>
    </row>
    <row r="230" spans="1:10" ht="16.5">
      <c r="A230" s="37">
        <v>13</v>
      </c>
      <c r="B230" s="84">
        <v>345</v>
      </c>
      <c r="C230" s="85">
        <f t="shared" si="8"/>
        <v>4485</v>
      </c>
      <c r="H230" s="37">
        <v>43</v>
      </c>
      <c r="I230" s="20">
        <v>53.72</v>
      </c>
      <c r="J230" s="75">
        <f t="shared" si="7"/>
        <v>2309.96</v>
      </c>
    </row>
    <row r="231" spans="1:10" ht="16.5">
      <c r="A231" s="37">
        <v>8</v>
      </c>
      <c r="B231" s="84">
        <v>6.16</v>
      </c>
      <c r="C231" s="85">
        <f t="shared" si="8"/>
        <v>49.28</v>
      </c>
      <c r="H231" s="37">
        <v>33</v>
      </c>
      <c r="I231" s="20">
        <v>19.579999999999998</v>
      </c>
      <c r="J231" s="75">
        <f t="shared" si="7"/>
        <v>646.14</v>
      </c>
    </row>
    <row r="232" spans="1:10" ht="16.5">
      <c r="A232" s="37">
        <v>8</v>
      </c>
      <c r="B232" s="84">
        <v>4.58</v>
      </c>
      <c r="C232" s="85">
        <f t="shared" si="8"/>
        <v>36.64</v>
      </c>
      <c r="H232" s="37">
        <v>28</v>
      </c>
      <c r="I232" s="20">
        <v>48.56</v>
      </c>
      <c r="J232" s="75">
        <f t="shared" si="7"/>
        <v>1359.68</v>
      </c>
    </row>
    <row r="233" spans="1:10" ht="16.5">
      <c r="A233" s="37">
        <v>98</v>
      </c>
      <c r="B233" s="84">
        <v>5.86</v>
      </c>
      <c r="C233" s="85">
        <f t="shared" si="8"/>
        <v>574.28000000000009</v>
      </c>
      <c r="H233" s="37">
        <v>15</v>
      </c>
      <c r="I233" s="20">
        <v>62.85</v>
      </c>
      <c r="J233" s="75">
        <f t="shared" si="7"/>
        <v>942.75</v>
      </c>
    </row>
    <row r="234" spans="1:10" ht="16.5">
      <c r="A234" s="37">
        <v>58</v>
      </c>
      <c r="B234" s="84">
        <v>2.21</v>
      </c>
      <c r="C234" s="85">
        <f t="shared" si="8"/>
        <v>128.18</v>
      </c>
      <c r="H234" s="37">
        <v>4</v>
      </c>
      <c r="I234" s="20">
        <v>238.28</v>
      </c>
      <c r="J234" s="75">
        <f t="shared" si="7"/>
        <v>953.12</v>
      </c>
    </row>
    <row r="235" spans="1:10" ht="16.5">
      <c r="A235" s="37">
        <v>8</v>
      </c>
      <c r="B235" s="84">
        <v>3.24</v>
      </c>
      <c r="C235" s="85">
        <f t="shared" si="8"/>
        <v>25.92</v>
      </c>
      <c r="H235" s="37">
        <v>1</v>
      </c>
      <c r="I235" s="20">
        <v>198.2</v>
      </c>
      <c r="J235" s="75">
        <f t="shared" si="7"/>
        <v>198.2</v>
      </c>
    </row>
    <row r="236" spans="1:10" ht="16.5">
      <c r="A236" s="37">
        <v>50</v>
      </c>
      <c r="B236" s="84">
        <v>10.9</v>
      </c>
      <c r="C236" s="85">
        <f t="shared" si="8"/>
        <v>545</v>
      </c>
      <c r="H236" s="37">
        <v>1</v>
      </c>
      <c r="I236" s="20">
        <v>360.91</v>
      </c>
      <c r="J236" s="75">
        <f t="shared" si="7"/>
        <v>360.91</v>
      </c>
    </row>
    <row r="237" spans="1:10" ht="16.5">
      <c r="A237" s="37">
        <v>100</v>
      </c>
      <c r="B237" s="84">
        <v>14.17</v>
      </c>
      <c r="C237" s="85">
        <f t="shared" si="8"/>
        <v>1417</v>
      </c>
      <c r="H237" s="37">
        <v>1</v>
      </c>
      <c r="I237" s="20">
        <v>189.05</v>
      </c>
      <c r="J237" s="75">
        <f t="shared" si="7"/>
        <v>189.05</v>
      </c>
    </row>
    <row r="238" spans="1:10" ht="16.5">
      <c r="A238" s="37">
        <v>10</v>
      </c>
      <c r="B238" s="84">
        <v>29.86</v>
      </c>
      <c r="C238" s="85">
        <f t="shared" si="8"/>
        <v>298.60000000000002</v>
      </c>
      <c r="H238" s="37">
        <v>38</v>
      </c>
      <c r="I238" s="20">
        <v>55.08</v>
      </c>
      <c r="J238" s="75">
        <f t="shared" si="7"/>
        <v>2093.04</v>
      </c>
    </row>
    <row r="239" spans="1:10" ht="16.5">
      <c r="A239" s="37">
        <v>2</v>
      </c>
      <c r="B239" s="84">
        <v>303.08999999999997</v>
      </c>
      <c r="C239" s="85">
        <f t="shared" si="8"/>
        <v>606.17999999999995</v>
      </c>
      <c r="H239" s="37">
        <v>11</v>
      </c>
      <c r="I239" s="20">
        <v>86.96</v>
      </c>
      <c r="J239" s="75">
        <f t="shared" si="7"/>
        <v>956.56</v>
      </c>
    </row>
    <row r="240" spans="1:10" ht="16.5">
      <c r="A240" s="37">
        <v>6</v>
      </c>
      <c r="B240" s="84">
        <v>453.4</v>
      </c>
      <c r="C240" s="85">
        <f t="shared" si="8"/>
        <v>2720.3999999999996</v>
      </c>
      <c r="H240" s="37">
        <v>5</v>
      </c>
      <c r="I240" s="20">
        <v>69.81</v>
      </c>
      <c r="J240" s="75">
        <f t="shared" si="7"/>
        <v>349.05</v>
      </c>
    </row>
    <row r="241" spans="1:10" ht="16.5">
      <c r="A241" s="37">
        <v>6</v>
      </c>
      <c r="B241" s="84">
        <v>46.45</v>
      </c>
      <c r="C241" s="85">
        <f t="shared" si="8"/>
        <v>278.70000000000005</v>
      </c>
      <c r="H241" s="37">
        <v>11</v>
      </c>
      <c r="I241" s="20">
        <v>108.85</v>
      </c>
      <c r="J241" s="75">
        <f t="shared" si="7"/>
        <v>1197.3499999999999</v>
      </c>
    </row>
    <row r="242" spans="1:10" ht="16.5">
      <c r="A242" s="37">
        <v>1</v>
      </c>
      <c r="B242" s="84">
        <v>553.65</v>
      </c>
      <c r="C242" s="85">
        <f t="shared" si="8"/>
        <v>553.65</v>
      </c>
      <c r="H242" s="37">
        <v>6</v>
      </c>
      <c r="I242" s="20">
        <v>59.46</v>
      </c>
      <c r="J242" s="75">
        <f t="shared" si="7"/>
        <v>356.76</v>
      </c>
    </row>
    <row r="243" spans="1:10" ht="16.5">
      <c r="A243" s="37">
        <v>1</v>
      </c>
      <c r="B243" s="84">
        <v>446.58</v>
      </c>
      <c r="C243" s="85">
        <f t="shared" si="8"/>
        <v>446.58</v>
      </c>
      <c r="H243" s="37">
        <v>408</v>
      </c>
      <c r="I243" s="20">
        <v>1.36</v>
      </c>
      <c r="J243" s="75">
        <f t="shared" si="7"/>
        <v>554.88</v>
      </c>
    </row>
    <row r="244" spans="1:10" ht="16.5">
      <c r="A244" s="37">
        <v>1</v>
      </c>
      <c r="B244" s="84">
        <v>473.22</v>
      </c>
      <c r="C244" s="85">
        <f t="shared" si="8"/>
        <v>473.22</v>
      </c>
      <c r="H244" s="37">
        <v>508</v>
      </c>
      <c r="I244" s="20">
        <v>2.96</v>
      </c>
      <c r="J244" s="75">
        <f t="shared" si="7"/>
        <v>1503.68</v>
      </c>
    </row>
    <row r="245" spans="1:10" ht="16.5">
      <c r="A245" s="37">
        <v>1</v>
      </c>
      <c r="B245" s="84">
        <v>528.03</v>
      </c>
      <c r="C245" s="85">
        <f t="shared" si="8"/>
        <v>528.03</v>
      </c>
      <c r="H245" s="37">
        <v>16</v>
      </c>
      <c r="I245" s="20">
        <v>55.21</v>
      </c>
      <c r="J245" s="75">
        <f t="shared" si="7"/>
        <v>883.36</v>
      </c>
    </row>
    <row r="246" spans="1:10" ht="16.5">
      <c r="A246" s="37">
        <v>1</v>
      </c>
      <c r="B246" s="84">
        <v>475.77</v>
      </c>
      <c r="C246" s="85">
        <f t="shared" si="8"/>
        <v>475.77</v>
      </c>
      <c r="H246" s="37">
        <v>8</v>
      </c>
      <c r="I246" s="20">
        <v>2.4700000000000002</v>
      </c>
      <c r="J246" s="75">
        <f t="shared" si="7"/>
        <v>19.760000000000002</v>
      </c>
    </row>
    <row r="247" spans="1:10" ht="16.5">
      <c r="A247" s="37">
        <v>1</v>
      </c>
      <c r="B247" s="84">
        <v>493.03</v>
      </c>
      <c r="C247" s="85">
        <f t="shared" si="8"/>
        <v>493.03</v>
      </c>
      <c r="H247" s="37">
        <v>8</v>
      </c>
      <c r="I247" s="20">
        <v>4.37</v>
      </c>
      <c r="J247" s="75">
        <f t="shared" si="7"/>
        <v>34.96</v>
      </c>
    </row>
    <row r="248" spans="1:10" ht="16.5">
      <c r="C248" s="85">
        <f>SUM(C1:C247)</f>
        <v>259380.2999999999</v>
      </c>
      <c r="H248" s="37">
        <v>8</v>
      </c>
      <c r="I248" s="20">
        <v>125.58</v>
      </c>
      <c r="J248" s="75">
        <f t="shared" si="7"/>
        <v>1004.64</v>
      </c>
    </row>
    <row r="249" spans="1:10" ht="16.5">
      <c r="H249" s="37">
        <v>13</v>
      </c>
      <c r="I249" s="20">
        <v>345</v>
      </c>
      <c r="J249" s="75">
        <f t="shared" si="7"/>
        <v>4485</v>
      </c>
    </row>
    <row r="250" spans="1:10" ht="16.5">
      <c r="H250" s="37">
        <v>8</v>
      </c>
      <c r="I250" s="20">
        <v>6.16</v>
      </c>
      <c r="J250" s="75">
        <f t="shared" si="7"/>
        <v>49.28</v>
      </c>
    </row>
    <row r="251" spans="1:10" ht="16.5">
      <c r="H251" s="37">
        <v>8</v>
      </c>
      <c r="I251" s="20">
        <v>4.58</v>
      </c>
      <c r="J251" s="75">
        <f t="shared" si="7"/>
        <v>36.64</v>
      </c>
    </row>
    <row r="252" spans="1:10" ht="16.5">
      <c r="H252" s="37">
        <v>98</v>
      </c>
      <c r="I252" s="20">
        <v>5.86</v>
      </c>
      <c r="J252" s="75">
        <f t="shared" si="7"/>
        <v>574.28000000000009</v>
      </c>
    </row>
    <row r="253" spans="1:10" ht="16.5">
      <c r="H253" s="37">
        <v>58</v>
      </c>
      <c r="I253" s="20">
        <v>2.21</v>
      </c>
      <c r="J253" s="75">
        <f t="shared" si="7"/>
        <v>128.18</v>
      </c>
    </row>
    <row r="254" spans="1:10" ht="16.5">
      <c r="H254" s="37">
        <v>8</v>
      </c>
      <c r="I254" s="20">
        <v>3.24</v>
      </c>
      <c r="J254" s="75">
        <f t="shared" si="7"/>
        <v>25.92</v>
      </c>
    </row>
    <row r="255" spans="1:10" ht="16.5">
      <c r="H255" s="37">
        <v>50</v>
      </c>
      <c r="I255" s="20">
        <v>10.9</v>
      </c>
      <c r="J255" s="75">
        <f t="shared" si="7"/>
        <v>545</v>
      </c>
    </row>
    <row r="256" spans="1:10" ht="16.5">
      <c r="H256" s="37">
        <v>100</v>
      </c>
      <c r="I256" s="20">
        <v>14.17</v>
      </c>
      <c r="J256" s="75">
        <f t="shared" si="7"/>
        <v>1417</v>
      </c>
    </row>
    <row r="257" spans="8:10" ht="16.5">
      <c r="H257" s="37">
        <v>10</v>
      </c>
      <c r="I257" s="20">
        <v>29.86</v>
      </c>
      <c r="J257" s="75">
        <f t="shared" si="7"/>
        <v>298.60000000000002</v>
      </c>
    </row>
    <row r="258" spans="8:10" ht="16.5">
      <c r="H258" s="37">
        <v>2</v>
      </c>
      <c r="I258" s="20">
        <v>303.08999999999997</v>
      </c>
      <c r="J258" s="75">
        <f t="shared" si="7"/>
        <v>606.17999999999995</v>
      </c>
    </row>
    <row r="259" spans="8:10" ht="16.5">
      <c r="H259" s="37">
        <v>6</v>
      </c>
      <c r="I259" s="20">
        <v>453.4</v>
      </c>
      <c r="J259" s="75">
        <f t="shared" si="7"/>
        <v>2720.3999999999996</v>
      </c>
    </row>
    <row r="260" spans="8:10" ht="16.5">
      <c r="H260" s="37">
        <v>6</v>
      </c>
      <c r="I260" s="20">
        <v>46.45</v>
      </c>
      <c r="J260" s="75">
        <f t="shared" si="7"/>
        <v>278.70000000000005</v>
      </c>
    </row>
    <row r="261" spans="8:10" ht="16.5">
      <c r="H261" s="37">
        <v>1</v>
      </c>
      <c r="I261" s="20">
        <v>553.65</v>
      </c>
      <c r="J261" s="75">
        <f t="shared" si="7"/>
        <v>553.65</v>
      </c>
    </row>
    <row r="262" spans="8:10" ht="16.5">
      <c r="H262" s="37">
        <v>1</v>
      </c>
      <c r="I262" s="20">
        <v>446.58</v>
      </c>
      <c r="J262" s="75">
        <f t="shared" si="7"/>
        <v>446.58</v>
      </c>
    </row>
    <row r="263" spans="8:10" ht="16.5">
      <c r="H263" s="37">
        <v>1</v>
      </c>
      <c r="I263" s="20">
        <v>473.22</v>
      </c>
      <c r="J263" s="75">
        <f t="shared" si="7"/>
        <v>473.22</v>
      </c>
    </row>
    <row r="264" spans="8:10" ht="16.5">
      <c r="H264" s="37">
        <v>1</v>
      </c>
      <c r="I264" s="20">
        <v>528.03</v>
      </c>
      <c r="J264" s="75">
        <f t="shared" si="7"/>
        <v>528.03</v>
      </c>
    </row>
    <row r="265" spans="8:10" ht="16.5">
      <c r="H265" s="37">
        <v>1</v>
      </c>
      <c r="I265" s="20">
        <v>475.77</v>
      </c>
      <c r="J265" s="75">
        <f t="shared" si="7"/>
        <v>475.77</v>
      </c>
    </row>
    <row r="266" spans="8:10" ht="16.5">
      <c r="H266" s="37">
        <v>1</v>
      </c>
      <c r="I266" s="20">
        <v>493.03</v>
      </c>
      <c r="J266" s="75">
        <f t="shared" si="7"/>
        <v>493.03</v>
      </c>
    </row>
    <row r="267" spans="8:10">
      <c r="J267" s="75">
        <f>SUM(J19:J266)</f>
        <v>259487.7399999999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2019-11-26T18:43:41Z</cp:lastPrinted>
  <dcterms:created xsi:type="dcterms:W3CDTF">2017-03-15T18:00:47Z</dcterms:created>
  <dcterms:modified xsi:type="dcterms:W3CDTF">2019-11-26T18:48:06Z</dcterms:modified>
</cp:coreProperties>
</file>