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 preço médio m3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07" i="1" l="1"/>
  <c r="I507" i="1" s="1"/>
  <c r="H505" i="1"/>
  <c r="I505" i="1" s="1"/>
  <c r="H503" i="1"/>
  <c r="I503" i="1" s="1"/>
  <c r="H501" i="1"/>
  <c r="I501" i="1" s="1"/>
  <c r="H499" i="1"/>
  <c r="I499" i="1" s="1"/>
  <c r="H497" i="1"/>
  <c r="I497" i="1" s="1"/>
  <c r="H495" i="1"/>
  <c r="I495" i="1" s="1"/>
  <c r="H493" i="1"/>
  <c r="I493" i="1" s="1"/>
  <c r="H491" i="1"/>
  <c r="I491" i="1" s="1"/>
  <c r="I489" i="1"/>
  <c r="H489" i="1"/>
  <c r="H487" i="1"/>
  <c r="I487" i="1" s="1"/>
  <c r="H485" i="1"/>
  <c r="I485" i="1" s="1"/>
  <c r="H483" i="1"/>
  <c r="I483" i="1" s="1"/>
  <c r="H481" i="1"/>
  <c r="I481" i="1" s="1"/>
  <c r="H479" i="1"/>
  <c r="I479" i="1" s="1"/>
  <c r="H477" i="1"/>
  <c r="I477" i="1" s="1"/>
  <c r="H475" i="1"/>
  <c r="I475" i="1" s="1"/>
  <c r="H473" i="1"/>
  <c r="I473" i="1" s="1"/>
  <c r="H471" i="1"/>
  <c r="I471" i="1" s="1"/>
  <c r="H469" i="1"/>
  <c r="I469" i="1" s="1"/>
  <c r="H467" i="1"/>
  <c r="I467" i="1" s="1"/>
  <c r="H465" i="1"/>
  <c r="I465" i="1" s="1"/>
  <c r="H463" i="1"/>
  <c r="I463" i="1" s="1"/>
  <c r="H461" i="1"/>
  <c r="I461" i="1" s="1"/>
  <c r="H459" i="1"/>
  <c r="I459" i="1" s="1"/>
  <c r="H457" i="1"/>
  <c r="I457" i="1" s="1"/>
  <c r="H455" i="1"/>
  <c r="I455" i="1" s="1"/>
  <c r="H453" i="1"/>
  <c r="I453" i="1" s="1"/>
  <c r="H451" i="1"/>
  <c r="I451" i="1" s="1"/>
  <c r="H449" i="1"/>
  <c r="I449" i="1" s="1"/>
  <c r="H447" i="1"/>
  <c r="I447" i="1" s="1"/>
  <c r="H445" i="1"/>
  <c r="I445" i="1" s="1"/>
  <c r="H443" i="1"/>
  <c r="I443" i="1" s="1"/>
  <c r="H441" i="1"/>
  <c r="I441" i="1" s="1"/>
  <c r="H439" i="1"/>
  <c r="I439" i="1" s="1"/>
  <c r="H437" i="1"/>
  <c r="I437" i="1" s="1"/>
  <c r="H435" i="1"/>
  <c r="I435" i="1" s="1"/>
  <c r="H433" i="1"/>
  <c r="I433" i="1" s="1"/>
  <c r="H431" i="1"/>
  <c r="I431" i="1" s="1"/>
  <c r="H429" i="1"/>
  <c r="I429" i="1" s="1"/>
  <c r="H427" i="1"/>
  <c r="I427" i="1" s="1"/>
  <c r="I425" i="1"/>
  <c r="H425" i="1"/>
  <c r="H423" i="1"/>
  <c r="I423" i="1" s="1"/>
  <c r="H421" i="1"/>
  <c r="I421" i="1" s="1"/>
  <c r="H419" i="1"/>
  <c r="I419" i="1" s="1"/>
  <c r="H417" i="1"/>
  <c r="I417" i="1" s="1"/>
  <c r="H415" i="1"/>
  <c r="I415" i="1" s="1"/>
  <c r="H413" i="1"/>
  <c r="I413" i="1" s="1"/>
  <c r="H411" i="1"/>
  <c r="I411" i="1" s="1"/>
  <c r="H409" i="1"/>
  <c r="I409" i="1" s="1"/>
  <c r="H407" i="1"/>
  <c r="I407" i="1" s="1"/>
  <c r="H405" i="1"/>
  <c r="I405" i="1" s="1"/>
  <c r="H403" i="1"/>
  <c r="I403" i="1" s="1"/>
  <c r="H401" i="1"/>
  <c r="I401" i="1" s="1"/>
  <c r="H399" i="1"/>
  <c r="I399" i="1" s="1"/>
  <c r="H397" i="1"/>
  <c r="I397" i="1" s="1"/>
  <c r="H395" i="1"/>
  <c r="I395" i="1" s="1"/>
  <c r="H393" i="1"/>
  <c r="I393" i="1" s="1"/>
  <c r="H391" i="1"/>
  <c r="I391" i="1" s="1"/>
  <c r="H389" i="1"/>
  <c r="I389" i="1" s="1"/>
  <c r="H387" i="1"/>
  <c r="I387" i="1" s="1"/>
  <c r="H385" i="1"/>
  <c r="I385" i="1" s="1"/>
  <c r="H383" i="1"/>
  <c r="I383" i="1" s="1"/>
  <c r="H381" i="1"/>
  <c r="I381" i="1" s="1"/>
  <c r="H379" i="1"/>
  <c r="I379" i="1" s="1"/>
  <c r="H377" i="1"/>
  <c r="I377" i="1" s="1"/>
  <c r="H375" i="1"/>
  <c r="I375" i="1" s="1"/>
  <c r="H373" i="1"/>
  <c r="I373" i="1" s="1"/>
  <c r="H371" i="1"/>
  <c r="I371" i="1" s="1"/>
  <c r="H369" i="1"/>
  <c r="I369" i="1" s="1"/>
  <c r="H367" i="1"/>
  <c r="I367" i="1" s="1"/>
  <c r="H365" i="1"/>
  <c r="I365" i="1" s="1"/>
  <c r="H363" i="1"/>
  <c r="I363" i="1" s="1"/>
  <c r="H361" i="1"/>
  <c r="I361" i="1" s="1"/>
  <c r="H359" i="1"/>
  <c r="I359" i="1" s="1"/>
  <c r="H357" i="1"/>
  <c r="I357" i="1" s="1"/>
  <c r="H355" i="1"/>
  <c r="I355" i="1" s="1"/>
  <c r="H353" i="1"/>
  <c r="I353" i="1" s="1"/>
  <c r="H351" i="1"/>
  <c r="I351" i="1" s="1"/>
  <c r="H349" i="1"/>
  <c r="I349" i="1" s="1"/>
  <c r="H347" i="1"/>
  <c r="I347" i="1" s="1"/>
  <c r="H345" i="1"/>
  <c r="I345" i="1" s="1"/>
  <c r="H343" i="1"/>
  <c r="I343" i="1" s="1"/>
  <c r="H341" i="1"/>
  <c r="I341" i="1" s="1"/>
  <c r="H339" i="1"/>
  <c r="I339" i="1" s="1"/>
  <c r="H337" i="1"/>
  <c r="I337" i="1" s="1"/>
  <c r="H335" i="1"/>
  <c r="I335" i="1" s="1"/>
  <c r="H333" i="1"/>
  <c r="I333" i="1" s="1"/>
  <c r="H331" i="1"/>
  <c r="I331" i="1" s="1"/>
  <c r="I329" i="1"/>
  <c r="H329" i="1"/>
  <c r="H327" i="1"/>
  <c r="I327" i="1" s="1"/>
  <c r="H325" i="1"/>
  <c r="I325" i="1" s="1"/>
  <c r="H323" i="1"/>
  <c r="I323" i="1" s="1"/>
  <c r="H321" i="1"/>
  <c r="I321" i="1" s="1"/>
  <c r="H319" i="1"/>
  <c r="I319" i="1" s="1"/>
  <c r="H317" i="1"/>
  <c r="I317" i="1" s="1"/>
  <c r="H315" i="1"/>
  <c r="I315" i="1" s="1"/>
  <c r="H313" i="1"/>
  <c r="I313" i="1" s="1"/>
  <c r="H311" i="1"/>
  <c r="I311" i="1" s="1"/>
  <c r="H309" i="1"/>
  <c r="I309" i="1" s="1"/>
  <c r="H307" i="1"/>
  <c r="I307" i="1" s="1"/>
  <c r="H305" i="1"/>
  <c r="I305" i="1" s="1"/>
  <c r="H303" i="1"/>
  <c r="I303" i="1" s="1"/>
  <c r="H301" i="1"/>
  <c r="I301" i="1" s="1"/>
  <c r="H299" i="1"/>
  <c r="I299" i="1" s="1"/>
  <c r="H297" i="1"/>
  <c r="I297" i="1" s="1"/>
  <c r="H295" i="1"/>
  <c r="I295" i="1" s="1"/>
  <c r="H293" i="1"/>
  <c r="I293" i="1" s="1"/>
  <c r="H291" i="1"/>
  <c r="I291" i="1" s="1"/>
  <c r="H289" i="1"/>
  <c r="I289" i="1" s="1"/>
  <c r="H287" i="1"/>
  <c r="I287" i="1" s="1"/>
  <c r="H285" i="1"/>
  <c r="I285" i="1" s="1"/>
  <c r="H283" i="1"/>
  <c r="I283" i="1" s="1"/>
  <c r="H281" i="1"/>
  <c r="I281" i="1" s="1"/>
  <c r="H279" i="1"/>
  <c r="I279" i="1" s="1"/>
  <c r="H277" i="1"/>
  <c r="I277" i="1" s="1"/>
  <c r="H275" i="1"/>
  <c r="I275" i="1" s="1"/>
  <c r="H273" i="1"/>
  <c r="I273" i="1" s="1"/>
  <c r="H271" i="1"/>
  <c r="I271" i="1" s="1"/>
  <c r="H269" i="1"/>
  <c r="I269" i="1" s="1"/>
  <c r="H267" i="1"/>
  <c r="I267" i="1" s="1"/>
  <c r="H265" i="1"/>
  <c r="I265" i="1" s="1"/>
  <c r="H263" i="1"/>
  <c r="I263" i="1" s="1"/>
  <c r="H261" i="1"/>
  <c r="I261" i="1" s="1"/>
  <c r="H259" i="1"/>
  <c r="I259" i="1" s="1"/>
  <c r="H257" i="1"/>
  <c r="I257" i="1" s="1"/>
  <c r="H255" i="1"/>
  <c r="I255" i="1" s="1"/>
  <c r="H253" i="1"/>
  <c r="I253" i="1" s="1"/>
  <c r="H251" i="1"/>
  <c r="I251" i="1" s="1"/>
  <c r="H249" i="1"/>
  <c r="I249" i="1" s="1"/>
  <c r="H247" i="1"/>
  <c r="I247" i="1" s="1"/>
  <c r="H245" i="1"/>
  <c r="I245" i="1" s="1"/>
  <c r="H243" i="1"/>
  <c r="I243" i="1" s="1"/>
  <c r="H241" i="1"/>
  <c r="I241" i="1" s="1"/>
  <c r="H239" i="1"/>
  <c r="I239" i="1" s="1"/>
  <c r="H237" i="1"/>
  <c r="I237" i="1" s="1"/>
  <c r="H235" i="1"/>
  <c r="I235" i="1" s="1"/>
  <c r="H233" i="1"/>
  <c r="I233" i="1" s="1"/>
  <c r="H231" i="1"/>
  <c r="I231" i="1" s="1"/>
  <c r="H229" i="1"/>
  <c r="I229" i="1" s="1"/>
  <c r="H227" i="1"/>
  <c r="I227" i="1" s="1"/>
  <c r="H225" i="1"/>
  <c r="I225" i="1" s="1"/>
  <c r="H223" i="1"/>
  <c r="I223" i="1" s="1"/>
  <c r="H221" i="1"/>
  <c r="I221" i="1" s="1"/>
  <c r="H219" i="1"/>
  <c r="I219" i="1" s="1"/>
  <c r="H217" i="1"/>
  <c r="I217" i="1" s="1"/>
  <c r="H215" i="1"/>
  <c r="I215" i="1" s="1"/>
  <c r="H213" i="1"/>
  <c r="I213" i="1" s="1"/>
  <c r="H211" i="1"/>
  <c r="I211" i="1" s="1"/>
  <c r="H209" i="1"/>
  <c r="I209" i="1" s="1"/>
  <c r="H207" i="1"/>
  <c r="I207" i="1" s="1"/>
  <c r="H205" i="1"/>
  <c r="I205" i="1" s="1"/>
  <c r="H203" i="1"/>
  <c r="I203" i="1" s="1"/>
  <c r="H201" i="1"/>
  <c r="I201" i="1" s="1"/>
  <c r="H199" i="1"/>
  <c r="I199" i="1" s="1"/>
  <c r="H197" i="1"/>
  <c r="I197" i="1" s="1"/>
  <c r="H195" i="1"/>
  <c r="I195" i="1" s="1"/>
  <c r="H193" i="1"/>
  <c r="I193" i="1" s="1"/>
  <c r="H191" i="1"/>
  <c r="I191" i="1" s="1"/>
  <c r="H189" i="1"/>
  <c r="I189" i="1" s="1"/>
  <c r="H187" i="1"/>
  <c r="I187" i="1" s="1"/>
  <c r="H185" i="1"/>
  <c r="I185" i="1" s="1"/>
  <c r="H183" i="1"/>
  <c r="I183" i="1" s="1"/>
  <c r="H181" i="1"/>
  <c r="I181" i="1" s="1"/>
  <c r="H179" i="1"/>
  <c r="I179" i="1" s="1"/>
  <c r="H177" i="1"/>
  <c r="I177" i="1" s="1"/>
  <c r="H175" i="1"/>
  <c r="I175" i="1" s="1"/>
  <c r="H173" i="1"/>
  <c r="I173" i="1" s="1"/>
  <c r="H171" i="1"/>
  <c r="I171" i="1" s="1"/>
  <c r="H169" i="1"/>
  <c r="I169" i="1" s="1"/>
  <c r="H167" i="1"/>
  <c r="I167" i="1" s="1"/>
  <c r="H165" i="1"/>
  <c r="I165" i="1" s="1"/>
  <c r="H163" i="1"/>
  <c r="I163" i="1" s="1"/>
  <c r="H161" i="1"/>
  <c r="I161" i="1" s="1"/>
  <c r="H159" i="1"/>
  <c r="I159" i="1" s="1"/>
  <c r="H157" i="1"/>
  <c r="I157" i="1" s="1"/>
  <c r="H155" i="1"/>
  <c r="I155" i="1" s="1"/>
  <c r="H153" i="1"/>
  <c r="I153" i="1" s="1"/>
  <c r="H151" i="1"/>
  <c r="I151" i="1" s="1"/>
  <c r="I149" i="1"/>
  <c r="H149" i="1"/>
  <c r="H147" i="1"/>
  <c r="I147" i="1" s="1"/>
  <c r="H145" i="1"/>
  <c r="I145" i="1" s="1"/>
  <c r="H143" i="1"/>
  <c r="I143" i="1" s="1"/>
  <c r="H141" i="1"/>
  <c r="I141" i="1" s="1"/>
  <c r="H139" i="1"/>
  <c r="I139" i="1" s="1"/>
  <c r="I137" i="1"/>
  <c r="H137" i="1"/>
  <c r="H135" i="1"/>
  <c r="I135" i="1" s="1"/>
  <c r="H133" i="1"/>
  <c r="I133" i="1" s="1"/>
  <c r="H131" i="1"/>
  <c r="I131" i="1" s="1"/>
  <c r="H129" i="1"/>
  <c r="I129" i="1" s="1"/>
  <c r="H127" i="1"/>
  <c r="I127" i="1" s="1"/>
  <c r="H125" i="1"/>
  <c r="I125" i="1" s="1"/>
  <c r="H123" i="1"/>
  <c r="I123" i="1" s="1"/>
  <c r="H121" i="1"/>
  <c r="I121" i="1" s="1"/>
  <c r="H119" i="1"/>
  <c r="I119" i="1" s="1"/>
  <c r="H117" i="1"/>
  <c r="I117" i="1" s="1"/>
  <c r="H115" i="1"/>
  <c r="I115" i="1" s="1"/>
  <c r="H113" i="1"/>
  <c r="I113" i="1" s="1"/>
  <c r="H111" i="1"/>
  <c r="I111" i="1" s="1"/>
  <c r="H109" i="1"/>
  <c r="I109" i="1" s="1"/>
  <c r="H107" i="1"/>
  <c r="I107" i="1" s="1"/>
  <c r="H105" i="1"/>
  <c r="I105" i="1" s="1"/>
  <c r="H103" i="1"/>
  <c r="I103" i="1" s="1"/>
  <c r="H101" i="1"/>
  <c r="I101" i="1" s="1"/>
  <c r="I99" i="1"/>
  <c r="H99" i="1"/>
  <c r="H97" i="1"/>
  <c r="I97" i="1" s="1"/>
  <c r="H95" i="1"/>
  <c r="I95" i="1" s="1"/>
  <c r="H93" i="1"/>
  <c r="I93" i="1" s="1"/>
  <c r="H91" i="1"/>
  <c r="I91" i="1" s="1"/>
  <c r="H89" i="1"/>
  <c r="I89" i="1" s="1"/>
  <c r="H87" i="1"/>
  <c r="I87" i="1" s="1"/>
  <c r="H85" i="1"/>
  <c r="I85" i="1" s="1"/>
  <c r="H83" i="1"/>
  <c r="I83" i="1" s="1"/>
  <c r="H81" i="1"/>
  <c r="I81" i="1" s="1"/>
  <c r="H79" i="1"/>
  <c r="I79" i="1" s="1"/>
  <c r="H77" i="1"/>
  <c r="I77" i="1" s="1"/>
  <c r="H75" i="1"/>
  <c r="I75" i="1" s="1"/>
  <c r="H73" i="1"/>
  <c r="I73" i="1" s="1"/>
  <c r="H71" i="1"/>
  <c r="I71" i="1" s="1"/>
  <c r="H69" i="1"/>
  <c r="I69" i="1" s="1"/>
  <c r="H67" i="1"/>
  <c r="I67" i="1" s="1"/>
  <c r="H65" i="1"/>
  <c r="I65" i="1" s="1"/>
  <c r="H63" i="1"/>
  <c r="I63" i="1" s="1"/>
  <c r="H61" i="1"/>
  <c r="I61" i="1" s="1"/>
  <c r="H59" i="1"/>
  <c r="I59" i="1" s="1"/>
  <c r="H57" i="1"/>
  <c r="I57" i="1" s="1"/>
  <c r="H55" i="1"/>
  <c r="I55" i="1" s="1"/>
  <c r="H53" i="1"/>
  <c r="I53" i="1" s="1"/>
  <c r="H51" i="1"/>
  <c r="I51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I39" i="1" s="1"/>
  <c r="H37" i="1"/>
  <c r="I37" i="1" s="1"/>
  <c r="H35" i="1"/>
  <c r="I35" i="1" s="1"/>
  <c r="H33" i="1"/>
  <c r="I33" i="1" s="1"/>
  <c r="H31" i="1"/>
  <c r="I31" i="1" s="1"/>
  <c r="H29" i="1"/>
  <c r="I29" i="1" s="1"/>
  <c r="H27" i="1"/>
  <c r="I27" i="1" s="1"/>
  <c r="H25" i="1"/>
  <c r="I25" i="1" s="1"/>
  <c r="H23" i="1"/>
  <c r="I23" i="1" s="1"/>
  <c r="H21" i="1"/>
  <c r="I21" i="1" s="1"/>
  <c r="H19" i="1"/>
  <c r="I19" i="1" s="1"/>
  <c r="H17" i="1"/>
  <c r="I17" i="1" s="1"/>
  <c r="H15" i="1"/>
  <c r="I15" i="1" s="1"/>
  <c r="H13" i="1"/>
  <c r="I13" i="1" s="1"/>
  <c r="H11" i="1"/>
  <c r="I11" i="1" s="1"/>
  <c r="H9" i="1"/>
  <c r="I9" i="1" s="1"/>
  <c r="H7" i="1"/>
  <c r="I7" i="1" s="1"/>
</calcChain>
</file>

<file path=xl/sharedStrings.xml><?xml version="1.0" encoding="utf-8"?>
<sst xmlns="http://schemas.openxmlformats.org/spreadsheetml/2006/main" count="1262" uniqueCount="936">
  <si>
    <t>PROCESSO Nº 23300.000510.2019-16</t>
  </si>
  <si>
    <t>PLANILHA DEMONSTRATIVA DE PREÇO</t>
  </si>
  <si>
    <t>ITEM</t>
  </si>
  <si>
    <t>Descrição</t>
  </si>
  <si>
    <t>UND</t>
  </si>
  <si>
    <t>QUANT. TOTAL</t>
  </si>
  <si>
    <t>COTAÇÕES</t>
  </si>
  <si>
    <t>VALOR MÉDIO UNITÁRIO</t>
  </si>
  <si>
    <t>VALOR MEDIO TOTAL</t>
  </si>
  <si>
    <t>Alça Drigalski .</t>
  </si>
  <si>
    <t>Unid</t>
  </si>
  <si>
    <t xml:space="preserve">PREGÃO:
1006/2019
UASG:
153049
ITEM: 55
</t>
  </si>
  <si>
    <t xml:space="preserve">PREGÃO:
27/2019
UASG:
158337
ITEM: 1
</t>
  </si>
  <si>
    <t xml:space="preserve">NETLAB CNPJ: 17.524.672/0001-07            </t>
  </si>
  <si>
    <t>Almofariz de porcelana – Tipo 01</t>
  </si>
  <si>
    <t xml:space="preserve">PREGÃO:
72/2019
UASG:
254446
ITEM: 19
</t>
  </si>
  <si>
    <t xml:space="preserve">PREGÃO:
11/2019
UASG:
158341
ITEM: 268
</t>
  </si>
  <si>
    <t xml:space="preserve">PREGÃO:
77/2019
UASG:
926775
ITEM: 67
</t>
  </si>
  <si>
    <t>Almofariz de porcelana – Tipo 02</t>
  </si>
  <si>
    <t xml:space="preserve">PREGÃO:
12/2019
UASG:
158381
ITEM: 3
</t>
  </si>
  <si>
    <t xml:space="preserve">PREGÃO:
09/2019
UASG:
135012
ITEM: 83
</t>
  </si>
  <si>
    <t xml:space="preserve">PREGÃO:
260/2019
UASG:
153163
ITEM: 22
</t>
  </si>
  <si>
    <t>Almofariz de porcelana – Tipo 03</t>
  </si>
  <si>
    <t xml:space="preserve">PREGÃO:
94/2019
UASG:
153164
ITEM: 88
</t>
  </si>
  <si>
    <t xml:space="preserve">PREGÃO:
22/2019
UASG:
153166
ITEM: 122
</t>
  </si>
  <si>
    <t xml:space="preserve">PREGÃO:
122/2019
UASG:
153164
ITEM: 585
</t>
  </si>
  <si>
    <t>Almofariz de porcelana– Tipo 04</t>
  </si>
  <si>
    <t xml:space="preserve">PREGÃO:
01/2019
UASG:
153045
ITEM: 30
</t>
  </si>
  <si>
    <t>Almofariz de porcelana – Tipo 05</t>
  </si>
  <si>
    <t xml:space="preserve">PREGÃO:
22/2019
UASG:
158303
ITEM: 11
</t>
  </si>
  <si>
    <t xml:space="preserve">PREGÃO:
122/2019
UASG:
153164
ITEM: 393
</t>
  </si>
  <si>
    <t xml:space="preserve">PREGÃO:
22/2019
UASG:
158303
ITEM: 156
</t>
  </si>
  <si>
    <t>Argola funil de decantação- 7 cm.</t>
  </si>
  <si>
    <t xml:space="preserve">PREGÃO:
8/2019
UASG:
158122
ITEM: 47
</t>
  </si>
  <si>
    <t xml:space="preserve">PREGÃO:
01/2019
UASG:
926275
ITEM: 11
</t>
  </si>
  <si>
    <t xml:space="preserve">PREGÃO:
37/2019
UASG:
154502
ITEM: 8
</t>
  </si>
  <si>
    <t>Argola funil de decantação- 10 cm.</t>
  </si>
  <si>
    <t xml:space="preserve">PREGÃO:
22/2019
UASG:
154041
ITEM: 16
</t>
  </si>
  <si>
    <t xml:space="preserve">PREGÃO:
16/2018
UASG:
151889
ITEM: 36
</t>
  </si>
  <si>
    <t>Balão de destilação</t>
  </si>
  <si>
    <t xml:space="preserve">PREGÃO:
22/2019
UASG:
158303
ITEM: 14
</t>
  </si>
  <si>
    <t xml:space="preserve">PREGÃO:
09/2019
UASG:
135012
ITEM: 17
</t>
  </si>
  <si>
    <t xml:space="preserve">PREGÃO:
31/2019
UASG:
154046
ITEM: 13
</t>
  </si>
  <si>
    <t>Balão volumétrico – Tipo 01</t>
  </si>
  <si>
    <t xml:space="preserve">PREGÃO:
14/2019
UASG:
158517
ITEM: 16
</t>
  </si>
  <si>
    <t xml:space="preserve">PREGÃO:
01/2019
UASG:     926275
ITEM: 51
</t>
  </si>
  <si>
    <t xml:space="preserve">PREGÃO:
09/2019
UASG:
135012
ITEM: 15
</t>
  </si>
  <si>
    <t>Balão volumétrico – Tipo 02</t>
  </si>
  <si>
    <t xml:space="preserve">PREGÃO:
22/2019
UASG:
158303
ITEM: 19
</t>
  </si>
  <si>
    <t xml:space="preserve">PREGÃO:
94/2019
UASG:
153164
ITEM: 207
</t>
  </si>
  <si>
    <t xml:space="preserve">PREGÃO:
01/2019
UASG:
926275
ITEM: 28
</t>
  </si>
  <si>
    <t>Balão volumétrico – Tipo 03</t>
  </si>
  <si>
    <t xml:space="preserve">PREGÃO:
17/2019
UASG:
154032
ITEM: 27
</t>
  </si>
  <si>
    <t xml:space="preserve">PREGÃO:
122/2019
UASG:
153164
ITEM: 563
</t>
  </si>
  <si>
    <t xml:space="preserve">PREGÃO:
01/2019
UASG:
926275
ITEM: 35
</t>
  </si>
  <si>
    <t>Balão volumétrico – Tipo 04</t>
  </si>
  <si>
    <t xml:space="preserve">PREGÃO:
10/2019
UASG:
150149
ITEM: 4
</t>
  </si>
  <si>
    <t xml:space="preserve">PREGÃO:
06/2019
UASG:
158504
ITEM: 211
</t>
  </si>
  <si>
    <t xml:space="preserve">PREGÃO:
01/2019
UASG:
926275
ITEM: 38
</t>
  </si>
  <si>
    <t>Balão volumétrico – Tipo 05</t>
  </si>
  <si>
    <t xml:space="preserve">PREGÃO:
14/2019
UASG:
158517
ITEM: 17
</t>
  </si>
  <si>
    <t xml:space="preserve">PREGÃO:
01/2019
UASG:
926275
ITEM:41
</t>
  </si>
  <si>
    <t xml:space="preserve">PREGÃO:
22/2019
UASG:
153032
ITEM: 24
</t>
  </si>
  <si>
    <t>Balão Volumétrico – Tipo 06</t>
  </si>
  <si>
    <t xml:space="preserve">PREGÃO:
15/2018
UASG:
154080
ITEM: 12
</t>
  </si>
  <si>
    <t xml:space="preserve">PREGÃO:
02/2019
UASG:
158442
ITEM: 13
</t>
  </si>
  <si>
    <t xml:space="preserve">PREGÃO:
13/2019
UASG:
153065
ITEM: 16
</t>
  </si>
  <si>
    <t>Balão Volumétrico – Tipo 07</t>
  </si>
  <si>
    <t xml:space="preserve">PREGÃO:
5/2019
UASG:
158275
ITEM: 23
</t>
  </si>
  <si>
    <t xml:space="preserve">PREGÃO:
84/2019
UASG:
153114
ITEM: 2
</t>
  </si>
  <si>
    <t xml:space="preserve">PREGÃO:
26/2019
UASG:
153033
ITEM: 31
</t>
  </si>
  <si>
    <t>Balão volumétrico – Tipo 08</t>
  </si>
  <si>
    <t xml:space="preserve">LABOR SHOPPING CNPJ: 26.482.443/0001-50           </t>
  </si>
  <si>
    <t xml:space="preserve">PREGÃO:
30/2019
UASG:
153032
ITEM: 1
</t>
  </si>
  <si>
    <t xml:space="preserve">PREGÃO:
122/2019
UASG:
153164
ITEM: 371
</t>
  </si>
  <si>
    <t>Balão volumétrico – Tipo 09</t>
  </si>
  <si>
    <t xml:space="preserve">PREGÃO:
5/2019
UASG:
926195
ITEM: 39
</t>
  </si>
  <si>
    <t xml:space="preserve">PREGÃO:
37/2019
UASG:
153032
ITEM: 10
</t>
  </si>
  <si>
    <t xml:space="preserve">PREGÃO:
11/2019
UASG:
153251
ITEM: 2
</t>
  </si>
  <si>
    <t>Barra para agitação – Tipo 01</t>
  </si>
  <si>
    <t xml:space="preserve">PREGÃO:
01/2019
UASG:
926275
ITEM: 64
</t>
  </si>
  <si>
    <t xml:space="preserve">PREGÃO:
01/2019
UASG:
153296
ITEM: 434
</t>
  </si>
  <si>
    <t xml:space="preserve">PREGÃO:
8/2019
UASG:
158122
ITEM: 56
</t>
  </si>
  <si>
    <t>Barra para agitação – Tipo 02</t>
  </si>
  <si>
    <t xml:space="preserve">PREGÃO:
09/2019
UASG:
150150
ITEM: 67
</t>
  </si>
  <si>
    <t xml:space="preserve">PREGÃO:
06/2019
UASG:
135026
ITEM: 16
</t>
  </si>
  <si>
    <t xml:space="preserve">PREGÃO:
122/2019
UASG:
153164
ITEM: 552
</t>
  </si>
  <si>
    <t>Barra para agitação – Tipo 03</t>
  </si>
  <si>
    <t xml:space="preserve">PREGÃO:
19/2019
UASG:
135014
ITEM:37
</t>
  </si>
  <si>
    <t xml:space="preserve">PREGÃO:
1444/2019
UASG:
153063
ITEM:21
</t>
  </si>
  <si>
    <t xml:space="preserve">PREGÃO:
22/2019
UASG:
153166
ITEM:36
</t>
  </si>
  <si>
    <t>Barra para agitação – Tipo 04</t>
  </si>
  <si>
    <t xml:space="preserve">PREGÃO:
84/2019
UASG:
158516
ITEM: 34
</t>
  </si>
  <si>
    <t xml:space="preserve">PREGÃO:
30/2019
UASG:
154051
ITEM: 33
</t>
  </si>
  <si>
    <t xml:space="preserve">PREGÃO:
41/2018
UASG:
153038
ITEM: 25
</t>
  </si>
  <si>
    <t>Barra para agitação – Tipo 05</t>
  </si>
  <si>
    <t xml:space="preserve">PREGÃO:
07/2019
UASG:
130102
ITEM: 18
</t>
  </si>
  <si>
    <t xml:space="preserve">PREGÃO:
131/2019
UASG:
153079
ITEM: 23
</t>
  </si>
  <si>
    <t xml:space="preserve">PREGÃO:
84/2019
UASG:
158516
ITEM: 35
</t>
  </si>
  <si>
    <t>Barrilete 20 Litros</t>
  </si>
  <si>
    <t xml:space="preserve">PREGÃO:
22/2019
UASG:
154041
ITEM: 30
</t>
  </si>
  <si>
    <t xml:space="preserve">PREGÃO:
22/2019
UASG:
153166
ITEM: 38
</t>
  </si>
  <si>
    <t xml:space="preserve">PREGÃO:
11/2019
UASG:
153251
ITEM: 30
</t>
  </si>
  <si>
    <t>Barrilete 50 Litros</t>
  </si>
  <si>
    <t xml:space="preserve">PREGÃO:
94/2019
UASG:
153164
ITEM: 293
</t>
  </si>
  <si>
    <t xml:space="preserve">PREGÃO:
22/2019
UASG:
154041
ITEM: 31
</t>
  </si>
  <si>
    <t xml:space="preserve">PREGÃO:
01/2019
UASG:
153296
ITEM: 56
</t>
  </si>
  <si>
    <t>Bastão de vidro – Tipo 01</t>
  </si>
  <si>
    <t xml:space="preserve">PREGÃO:
14/2019
UASG:
153035
ITEM: 14
</t>
  </si>
  <si>
    <t xml:space="preserve">PREGÃO:
18/2019
UASG:
160093
ITEM: 3
</t>
  </si>
  <si>
    <t>Bastão de vidro – Tipo 02</t>
  </si>
  <si>
    <t xml:space="preserve">PREGÃO:
01/2019
UASG:
160198
ITEM: 12
</t>
  </si>
  <si>
    <t xml:space="preserve">PREGÃO:
94/2019
UASG:
153164
ITEM: 257
</t>
  </si>
  <si>
    <t xml:space="preserve">PREGÃO:
122/2019
UASG:
153164
ITEM: 232
</t>
  </si>
  <si>
    <t>Bastão de vidro – Tipo 03</t>
  </si>
  <si>
    <t xml:space="preserve">PREGÃO:
22/2019
UASG:
158303
ITEM: 29
</t>
  </si>
  <si>
    <t xml:space="preserve">PREGÃO:
22/2019
UASG:
153166
ITEM: 42
</t>
  </si>
  <si>
    <t xml:space="preserve">PREGÃO:
07/2019
UASG:
135032
ITEM: 75
</t>
  </si>
  <si>
    <t>Bastão de vidro – Tipo 04</t>
  </si>
  <si>
    <t xml:space="preserve">PREGÃO:
03/2019
UASG:
154618
ITEM: 64
</t>
  </si>
  <si>
    <t xml:space="preserve">PREGÃO:
22/2019
UASG:
154041
ITEM: 32
</t>
  </si>
  <si>
    <t xml:space="preserve">PREGÃO:
03/2019
UASG:
158279
ITEM: 20
</t>
  </si>
  <si>
    <t>Bécker - Tipo 01</t>
  </si>
  <si>
    <t xml:space="preserve">PREGÃO:
09/2019
UASG:
135012
ITEM: 30
</t>
  </si>
  <si>
    <t xml:space="preserve">PREGÃO:
06/2019
UASG:
155941
ITEM: 123
</t>
  </si>
  <si>
    <t xml:space="preserve">PREGÃO:
06/2019
UASG:
155941
ITEM: 140
</t>
  </si>
  <si>
    <t>Bécker - Tipo 02</t>
  </si>
  <si>
    <t xml:space="preserve">LOJALAB CNPJ: 07.256.500/0001-38         </t>
  </si>
  <si>
    <t xml:space="preserve">PREGÃO:
09/2019
UASG:
135012
ITEM: 35
</t>
  </si>
  <si>
    <t>Bécker - Tipo 03</t>
  </si>
  <si>
    <t xml:space="preserve">BR CIRURGIA CNPJ: 16.984.697/0001-12      </t>
  </si>
  <si>
    <t>Bécker - Tipo 04</t>
  </si>
  <si>
    <t xml:space="preserve">PREGÃO:
09/2019
UASG:
135012
ITEM: 29
</t>
  </si>
  <si>
    <t>Bécker - Tipo 05</t>
  </si>
  <si>
    <t xml:space="preserve">PREGÃO:
09/2019
UASG:
135012
ITEM: 32
</t>
  </si>
  <si>
    <t xml:space="preserve">PREGÃO:
06/2019
UASG:
155941
ITEM: 138
</t>
  </si>
  <si>
    <t>Bécker - Tipo 06</t>
  </si>
  <si>
    <t xml:space="preserve">PREGÃO:
09/2019
UASG:
135012
ITEM: 25
</t>
  </si>
  <si>
    <t xml:space="preserve">LOJALAB CNPJ: 07.256.500/0001-38               </t>
  </si>
  <si>
    <t>Bécker - Tipo 07</t>
  </si>
  <si>
    <t xml:space="preserve">PREGÃO:
08/2019
UASG:
158461
ITEM: 270
</t>
  </si>
  <si>
    <t>Bécker - Tipo 08</t>
  </si>
  <si>
    <t xml:space="preserve">QUIMISUL SC BRASIL CNPJ: 24.788.909/0001-14             </t>
  </si>
  <si>
    <t xml:space="preserve">LABSYNTH CNPJ: 51.462.471/0001-52               </t>
  </si>
  <si>
    <t>Bécker - Tipo 09</t>
  </si>
  <si>
    <t xml:space="preserve">LABSYNTH CNPJ: 51.462.471/0001-52             </t>
  </si>
  <si>
    <t>Bécker - Tipo 10</t>
  </si>
  <si>
    <t xml:space="preserve">PREGÃO:
14/2019
UASG:
154069
ITEM: 60
</t>
  </si>
  <si>
    <t xml:space="preserve">PREGÃO:
22/2019
UASG:
153166
ITEM: 73
</t>
  </si>
  <si>
    <t>Bécker - Tipo 11</t>
  </si>
  <si>
    <t>QUALIVIDROS CNPJ: 06.003.551/0001-95</t>
  </si>
  <si>
    <t>Bécker - Tipo 12</t>
  </si>
  <si>
    <t xml:space="preserve">PREGÃO:
09/2019
UASG:
135012
ITEM: 26
</t>
  </si>
  <si>
    <t>Bécker - Tipo 13</t>
  </si>
  <si>
    <t xml:space="preserve">PREGÃO:
09/2019
UASG:
135012
ITEM: 28
</t>
  </si>
  <si>
    <t xml:space="preserve">PREGÃO:
05/2019
UASG:
158275
ITEM: 32
</t>
  </si>
  <si>
    <t>Bécker - Tipo 14</t>
  </si>
  <si>
    <t>Bécker - Tipo 15</t>
  </si>
  <si>
    <t xml:space="preserve">DIDÁTICA SP 24.183.639/0001-18             </t>
  </si>
  <si>
    <t>Bécker - Tipo 16</t>
  </si>
  <si>
    <t xml:space="preserve">PREGÃO:
22/2019
UASG:
153166
ITEM: 82
</t>
  </si>
  <si>
    <t>Bécker - Tipo 17</t>
  </si>
  <si>
    <t xml:space="preserve">PREGÃO:
14/2019
UASG:
154069
ITEM: 51
</t>
  </si>
  <si>
    <t xml:space="preserve">PREGÃO:
06/2019
UASG:
155941
ITEM: 120
</t>
  </si>
  <si>
    <t xml:space="preserve">PREGÃO:
14/2019
UASG:
154069
ITEM: 55
</t>
  </si>
  <si>
    <t>Bico de Bunsen.</t>
  </si>
  <si>
    <t xml:space="preserve">PREGÃO:
03/2019
UASG:
158361
ITEM: 145
</t>
  </si>
  <si>
    <t xml:space="preserve">PREGÃO:
01/2019
UASG:
926275
ITEM: 100
</t>
  </si>
  <si>
    <t xml:space="preserve">PREGÃO:
05/2019
UASG:
158275
ITEM: 30
</t>
  </si>
  <si>
    <t>Bureta - Tipo 01</t>
  </si>
  <si>
    <t xml:space="preserve">PREGÃO:
35/2019
UASG:
158304
ITEM: 6
</t>
  </si>
  <si>
    <t xml:space="preserve">PREGÃO:
08/2019
UASG:
158122
ITEM:9
</t>
  </si>
  <si>
    <t>Bureta - Tipo 02</t>
  </si>
  <si>
    <t xml:space="preserve">PREGÃO:
09/2019
UASG:
168006
ITEM: 30
</t>
  </si>
  <si>
    <t xml:space="preserve">PREGÃO:
12/2019
UASG:
158381
ITEM: 30
</t>
  </si>
  <si>
    <t xml:space="preserve">PREGÃO:
09/2019
UASG:
150154
ITEM: 9
</t>
  </si>
  <si>
    <t>Bureta - Tipo 03</t>
  </si>
  <si>
    <t xml:space="preserve">PREGÃO:
15/2019
UASG:
154080
ITEM: 42
</t>
  </si>
  <si>
    <t xml:space="preserve">PREGÃO:
66/2019
UASG:
153032
ITEM: 35
</t>
  </si>
  <si>
    <t xml:space="preserve">PREGÃO:
5/2019
UASG:
158301
ITEM: 175
</t>
  </si>
  <si>
    <t>Butirômetro Tipo 01</t>
  </si>
  <si>
    <t xml:space="preserve">PREGÃO:
52/2018
UASG:
130102
ITEM: 4
</t>
  </si>
  <si>
    <t xml:space="preserve">PREGÃO:
49/2019
UASG:
154051
ITEM: 130
</t>
  </si>
  <si>
    <t>Butirômetro Tipo 02</t>
  </si>
  <si>
    <t xml:space="preserve">PREGÃO:
5/2019
UASG:
158717
ITEM: 24
</t>
  </si>
  <si>
    <t xml:space="preserve">PREGÃO:
122/2019
UASG:
153164
ITEM: 236
</t>
  </si>
  <si>
    <t xml:space="preserve">PREGÃO:
84/2019
UASG:
153114
ITEM:8
</t>
  </si>
  <si>
    <t>Cabo para bisturi nº 3</t>
  </si>
  <si>
    <t xml:space="preserve">PREGÃO:
11/2019
UASG:
158341
ITEM: 213
</t>
  </si>
  <si>
    <t xml:space="preserve">PREGÃO:
22/2019
UASG:
158460
ITEM: 56
</t>
  </si>
  <si>
    <t xml:space="preserve">PREGÃO:
261/2019
UASG:
153163
ITEM: 32
</t>
  </si>
  <si>
    <t>Cadinho de porcelana 25 ml, fôrma alta</t>
  </si>
  <si>
    <t xml:space="preserve">PREGÃO:
87/2019
UASG:
154047
ITEM: 126
</t>
  </si>
  <si>
    <t xml:space="preserve">PREGÃO:
01/2019
UASG:
153296
ITEM: 286
</t>
  </si>
  <si>
    <t xml:space="preserve">PREGÃO:
04/2019
UASG:
159001
ITEM: 60
</t>
  </si>
  <si>
    <t>Cadinho de porcelana 25 ml, fôrma média</t>
  </si>
  <si>
    <t xml:space="preserve">PREGÃO:
87/2019
UASG:
154047
ITEM: 124
</t>
  </si>
  <si>
    <t xml:space="preserve">PREGÃO:
01/2019
UASG:
158313
ITEM: 51
</t>
  </si>
  <si>
    <t xml:space="preserve">PREGÃO:
06/2019
UASG:
158504
ITEM: 216
</t>
  </si>
  <si>
    <t>Cadinho de porcelana 35 ml, fôrma alta</t>
  </si>
  <si>
    <t xml:space="preserve">PREGÃO:
32/2018
UASG:
153034
ITEM: 65
</t>
  </si>
  <si>
    <t xml:space="preserve">PREGÃO:
35/2019
UASG:
158304
ITEM: 112
</t>
  </si>
  <si>
    <t xml:space="preserve">PREGÃO:
122/2019
UASG:
153164
ITEM: 620
</t>
  </si>
  <si>
    <t>Cadinho de porcelana 40 ml, fôrma média</t>
  </si>
  <si>
    <t xml:space="preserve">PREGÃO:
37/2019
UASG:
154502
ITEM: 44
</t>
  </si>
  <si>
    <t xml:space="preserve">PREGÃO:
05/2019
UASG:
158301
ITEM: 176
</t>
  </si>
  <si>
    <t xml:space="preserve">PREGÃO:
04/2019
UASG:
159001
ITEM: 61
</t>
  </si>
  <si>
    <t>Cadinho de porcelana 50 ml.</t>
  </si>
  <si>
    <t xml:space="preserve">PREGÃO:
29/2019
UASG:
158009
ITEM: 139
</t>
  </si>
  <si>
    <t xml:space="preserve">PREGÃO:
122/2019
UASG:
153164
ITEM: 237
</t>
  </si>
  <si>
    <t xml:space="preserve">PREGÃO:
262/2019
UASG:
153163
ITEM:35
</t>
  </si>
  <si>
    <t>Câmara de Neubauer</t>
  </si>
  <si>
    <t xml:space="preserve">PREGÃO:
64/2019
UASG:
153032
ITEM: 25
</t>
  </si>
  <si>
    <t xml:space="preserve">PREGÃO:
51/2019
UASG:
153052
ITEM: 05
</t>
  </si>
  <si>
    <t xml:space="preserve">PREGÃO:
34/2019
UASG:
158009
ITEM: 77
</t>
  </si>
  <si>
    <t>Cápsula alumínio 90ml</t>
  </si>
  <si>
    <t xml:space="preserve">PREGÃO:
1/2019
UASG:
926275
ITEM: 136
</t>
  </si>
  <si>
    <t xml:space="preserve">PREGÃO:
5/2019
UASG:
154054
ITEM: 244
</t>
  </si>
  <si>
    <t xml:space="preserve">PREGÃO:
42/2019
UASG:
158516
ITEM: 49
</t>
  </si>
  <si>
    <t>Cápsula porcelana – Tipo 01</t>
  </si>
  <si>
    <t xml:space="preserve">PREGÃO:
22/2019
UASG:
154041
ITEM: 69
</t>
  </si>
  <si>
    <t xml:space="preserve">PREGÃO:
08/2019
UASG:
158122
ITEM: 13
</t>
  </si>
  <si>
    <t xml:space="preserve">PREGÃO:
122/2019
UASG:
153164
ITEM:240
</t>
  </si>
  <si>
    <t>Cápsula porcelana – Tipo 02</t>
  </si>
  <si>
    <t xml:space="preserve">PREGÃO:
1/2019
UASG:
926275
ITEM: 127
</t>
  </si>
  <si>
    <t xml:space="preserve">PREGÃO:
37/2019
UASG:
154502
ITEM: 54
</t>
  </si>
  <si>
    <t xml:space="preserve">PREGÃO:
31/2019
UASG:
153033
ITEM: 60
</t>
  </si>
  <si>
    <t>Cartucho Soxhlet Tipo 1</t>
  </si>
  <si>
    <t>Pacote com 25 Peças</t>
  </si>
  <si>
    <t xml:space="preserve">PREGÃO:
14/2019
UASG:
154069
ITEM: 74
</t>
  </si>
  <si>
    <t xml:space="preserve">PREGÃO:
03/2019
UASG:
158392
ITEM: 55
</t>
  </si>
  <si>
    <t xml:space="preserve">PREGÃO:
2/2019
UASG:
152290
ITEM: 10
</t>
  </si>
  <si>
    <t>Cartucho Soxhlet Tipo 2</t>
  </si>
  <si>
    <t xml:space="preserve">PREGÃO:
14/2019
UASG:
158517
ITEM: 38
</t>
  </si>
  <si>
    <t xml:space="preserve">PREGÃO:
1006/2019
UASG:
153049
ITEM: 16
</t>
  </si>
  <si>
    <t xml:space="preserve">PREGÃO:
87/2019
UASG:
154047
ITEM: 143
</t>
  </si>
  <si>
    <t>Cartucho Soxhlet Tipo 3</t>
  </si>
  <si>
    <t xml:space="preserve">PREGÃO:
14/2019
UASG:
158517
ITEM: 39
</t>
  </si>
  <si>
    <t>Cartucho Soxhlet Tipo 4</t>
  </si>
  <si>
    <t>Coluna Cromatográfica de Vidro</t>
  </si>
  <si>
    <t>Unid.</t>
  </si>
  <si>
    <t xml:space="preserve">CIENLAB 09.019.664/0001-77           </t>
  </si>
  <si>
    <t>Condensador bola</t>
  </si>
  <si>
    <t xml:space="preserve">PREGÃO:
1/2019
UASG:
153296
ITEM: 412
</t>
  </si>
  <si>
    <t xml:space="preserve">PREGÃO:
6/2019
UASG:
135026
ITEM: 32
</t>
  </si>
  <si>
    <t xml:space="preserve">PREGÃO:
262/2019
UASG:
153163
ITEM:34
</t>
  </si>
  <si>
    <t>Condensador espiral</t>
  </si>
  <si>
    <t xml:space="preserve">PREGÃO:
3/2019
UASG:
151909
ITEM: 34
</t>
  </si>
  <si>
    <t xml:space="preserve">PREGÃO:
122/2019
UASG:
153164
ITEM: 498
</t>
  </si>
  <si>
    <t xml:space="preserve">PREGÃO:
4/2019
UASG:
159001
ITEM: 75
</t>
  </si>
  <si>
    <t>Condensador Soxhlet - tipo 1</t>
  </si>
  <si>
    <t xml:space="preserve">PREGÃO:
29/2019
UASG:
158009
ITEM: 264
</t>
  </si>
  <si>
    <t xml:space="preserve">PREGÃO:
99/2019
UASG:
153030
ITEM: 30
</t>
  </si>
  <si>
    <t xml:space="preserve">PREGÃO:
01/2019
UASG:
926275
ITEM: 222
</t>
  </si>
  <si>
    <t>Condensador Soxhlet - tipo 2</t>
  </si>
  <si>
    <t xml:space="preserve">PREGÃO:
29/2019
UASG:
158009
ITEM: 189
</t>
  </si>
  <si>
    <t xml:space="preserve">DIDATICA SP  CNPJ: 24.183.639/0001-18              </t>
  </si>
  <si>
    <t xml:space="preserve">NETLAB  CNPJ: 17.524.672/0001-07               </t>
  </si>
  <si>
    <t>Condensador Soxhlet - tipo 3</t>
  </si>
  <si>
    <t xml:space="preserve">PREGÃO:
1/2019
UASG:
926275
ITEM: 219
</t>
  </si>
  <si>
    <t xml:space="preserve">PREGÃO:
3/2019
UASG:
158392
ITEM: 102
</t>
  </si>
  <si>
    <t xml:space="preserve">PREGÃO:
29/2019
UASG:
160171
ITEM: 16
</t>
  </si>
  <si>
    <t>Condensador Soxhlet - tipo 4</t>
  </si>
  <si>
    <t xml:space="preserve">PREGÃO:
7/2019
UASG:
158717
ITEM: 37
</t>
  </si>
  <si>
    <t xml:space="preserve">PREGÃO:
27/2019
UASG:
158337
ITEM: 30
</t>
  </si>
  <si>
    <t xml:space="preserve">PREGÃO:
36/2019
UASG:
158515
ITEM: 75
</t>
  </si>
  <si>
    <t>Condensadores de refluxo de bolas</t>
  </si>
  <si>
    <t xml:space="preserve">PREGÃO:
14/2019
UASG:
154069
ITEM: 78
</t>
  </si>
  <si>
    <t xml:space="preserve">DIDATICA SP  CNPJ: 24.183.639/0001-18               </t>
  </si>
  <si>
    <t>Dessecador – Tipo 01</t>
  </si>
  <si>
    <t xml:space="preserve">PREGÃO:
1/2019
UASG:
926275
ITEM: 171
</t>
  </si>
  <si>
    <t xml:space="preserve">PREGÃO:
13/2019
UASG:
158150
ITEM: 27
</t>
  </si>
  <si>
    <t xml:space="preserve">PREGÃO:
122/2019
UASG:
153164
ITEM:660
</t>
  </si>
  <si>
    <t>Dessecador – Tipo 02</t>
  </si>
  <si>
    <t xml:space="preserve">PREGÃO:
260/2019
UASG:
153163
ITEM:16
</t>
  </si>
  <si>
    <t xml:space="preserve">PREGÃO:
10/2019
UASG:
154581
ITEM:53
</t>
  </si>
  <si>
    <t xml:space="preserve">PREGÃO:
1006/2019
UASG:
153049
ITEM:81
</t>
  </si>
  <si>
    <t>Erlenmeyer – Tipo 01</t>
  </si>
  <si>
    <t xml:space="preserve">PREGÃO:
9/2019
UASG:
150150
ITEM: 90
</t>
  </si>
  <si>
    <t xml:space="preserve">PREGÃO:
8/2019
UASG:
158122
ITEM: 75
</t>
  </si>
  <si>
    <t xml:space="preserve">PREGÃO:
14/2019
UASG:
153035
ITEM:44
</t>
  </si>
  <si>
    <t>Erlenmeyer – Tipo 02</t>
  </si>
  <si>
    <t xml:space="preserve">PREGÃO:
19/2019
UASG:
135014
ITEM:93
</t>
  </si>
  <si>
    <t xml:space="preserve">PREGÃO:
55/2019
UASG:
154051
ITEM:9
</t>
  </si>
  <si>
    <t xml:space="preserve">PREGÃO:
1006/2019
UASG:
153049
ITEM:69
</t>
  </si>
  <si>
    <t>Erlenmeyer – Tipo 03</t>
  </si>
  <si>
    <t xml:space="preserve">PREGÃO:
8/2019
UASG:
154054
ITEM: 43
</t>
  </si>
  <si>
    <t xml:space="preserve">PREGÃO:
22/2019
UASG:
154041
ITEM:84
</t>
  </si>
  <si>
    <t xml:space="preserve">PREGÃO:
78/2019
UASG:
120628
ITEM:35
</t>
  </si>
  <si>
    <t>Erlenmeyer – Tipo 04</t>
  </si>
  <si>
    <t xml:space="preserve">PREGÃO:
5/2019
UASG:
135038
ITEM: 19
</t>
  </si>
  <si>
    <t xml:space="preserve">PREGÃO:
01/2019
UASG:
153296
ITEM: 335
</t>
  </si>
  <si>
    <t xml:space="preserve">PREGÃO:
75/2019
UASG:
154050
ITEM:278
</t>
  </si>
  <si>
    <t>Erlenmeyer – Tipo 05</t>
  </si>
  <si>
    <t xml:space="preserve">PREGÃO:
09/2019
UASG:
158354
ITEM: 37
</t>
  </si>
  <si>
    <t xml:space="preserve">PREGÃO:
55/2019
UASG:
154051
ITEM: 10
</t>
  </si>
  <si>
    <t xml:space="preserve">PREGÃO:
30/2019
UASG:
158325
ITEM:179
</t>
  </si>
  <si>
    <t>Erlenmeyer – Tipo 06</t>
  </si>
  <si>
    <t xml:space="preserve">PREGÃO:
14/2019
UASG:
158517
ITEM: 70
</t>
  </si>
  <si>
    <t xml:space="preserve">PREGÃO:
01/2019
UASG:
153296
ITEM: 336
</t>
  </si>
  <si>
    <t xml:space="preserve">PREGÃO:
9/2019
UASG:
158354
ITEM: 38
</t>
  </si>
  <si>
    <t>Erlenmeyer – Tipo 07</t>
  </si>
  <si>
    <t xml:space="preserve">PREGÃO:
9/2019
UASG:
155018
ITEM: 52
</t>
  </si>
  <si>
    <t xml:space="preserve">PREGÃO:
75/2019
UASG:
154050
ITEM: 280
</t>
  </si>
  <si>
    <t xml:space="preserve">PREGÃO:
11/2019
UASG:
158341
ITEM:238
</t>
  </si>
  <si>
    <t>Erlenmeyer – Tipo 08</t>
  </si>
  <si>
    <t xml:space="preserve">PREGÃO:
94/2019
UASG:
153164
ITEM:66
</t>
  </si>
  <si>
    <t xml:space="preserve">PREGÃO:
29/2019
UASG:
160171
ITEM: 81
</t>
  </si>
  <si>
    <t xml:space="preserve">PREGÃO:
7/2019
UASG:
443020
ITEM:27
</t>
  </si>
  <si>
    <t>Escova limpeza vidraria – Tipo 01</t>
  </si>
  <si>
    <t xml:space="preserve">PREGÃO:
22/2019
UASG:
156144
ITEM: 74
</t>
  </si>
  <si>
    <t xml:space="preserve">PREGÃO:
5/2019
UASG:
158275
ITEM: 58
</t>
  </si>
  <si>
    <t xml:space="preserve">PREGÃO:
123/2019
UASG:
155902
ITEM:25
</t>
  </si>
  <si>
    <t>Escova limpeza vidraria – Tipo 02</t>
  </si>
  <si>
    <t xml:space="preserve">PREGÃO:
14/2019
UASG:
154069
ITEM: 94
</t>
  </si>
  <si>
    <t xml:space="preserve">PREGÃO:
37/2019
UASG:
154502
ITEM: 73
</t>
  </si>
  <si>
    <t xml:space="preserve">PREGÃO:
11/2019
UASG:
158341
ITEM:241
</t>
  </si>
  <si>
    <t>Escova limpeza vidraria – Tipo 03</t>
  </si>
  <si>
    <t xml:space="preserve">PREGÃO:
10/2019
UASG:
153052
ITEM: 14
</t>
  </si>
  <si>
    <t xml:space="preserve">PREGÃO:
1/2019
UASG:
153296
ITEM: 260
</t>
  </si>
  <si>
    <t xml:space="preserve">PREGÃO:
5/2019
UASG:
158275
ITEM:60
</t>
  </si>
  <si>
    <t>Escova limpeza vidraria – Tipo 04</t>
  </si>
  <si>
    <t xml:space="preserve">PREGÃO:
22/2019
UASG:
158303
ITEM: 60
</t>
  </si>
  <si>
    <t xml:space="preserve">PREGÃO:
11/2019
UASG:
158341
ITEM:242
</t>
  </si>
  <si>
    <t>Escova limpeza vidraria – Tipo 05</t>
  </si>
  <si>
    <t xml:space="preserve">PREGÃO:
12/2018
UASG:
153073
ITEM: 41
</t>
  </si>
  <si>
    <t xml:space="preserve">PREGÃO:
37/2019
UASG:
154502
ITEM: 72
</t>
  </si>
  <si>
    <t xml:space="preserve">PREGÃO:
3/2018
UASG:
151909
ITEM: 220
</t>
  </si>
  <si>
    <t>Espátula inox 15 cm</t>
  </si>
  <si>
    <t xml:space="preserve">PREGÃO:
1/2019
UASG:
153296
ITEM: 421
</t>
  </si>
  <si>
    <t xml:space="preserve">PREGÃO:
11/2019
UASG:
153251
ITEM: 43
</t>
  </si>
  <si>
    <t xml:space="preserve">PREGÃO:
11/2019
UASG:
158341
ITEM: 247
</t>
  </si>
  <si>
    <t>Estante tipo 01</t>
  </si>
  <si>
    <t xml:space="preserve">PREGÃO:
22/2019
UASG:
154041
ITEM: 208
</t>
  </si>
  <si>
    <t xml:space="preserve">PREGÃO:
09/2019
UASG:
158489
ITEM: 87
</t>
  </si>
  <si>
    <t xml:space="preserve">PREGÃO:
87/2019
UASG:
154047
ITEM:450
</t>
  </si>
  <si>
    <t>Estante tipo 02</t>
  </si>
  <si>
    <t xml:space="preserve">PREGÃO:
6/2019
UASG:
153026
ITEM: 72
</t>
  </si>
  <si>
    <t xml:space="preserve">PREGÃO:
23/2019
UASG:
153032
ITEM: 20
</t>
  </si>
  <si>
    <t xml:space="preserve">PREGÃO:
12/2019
UASG:
153073
ITEM: 47
</t>
  </si>
  <si>
    <t>Estante tipo 03</t>
  </si>
  <si>
    <t xml:space="preserve">PREGÃO:
131/2019
UASG:
153079
ITEM: 48
</t>
  </si>
  <si>
    <t xml:space="preserve">PREGÃO:
23/2019
UASG:
153032
ITEM: 21
</t>
  </si>
  <si>
    <t xml:space="preserve">PREGÃO:
11/2019
UASG:
153251
ITEM:59
</t>
  </si>
  <si>
    <t>Estante tipo 04</t>
  </si>
  <si>
    <t xml:space="preserve">PREGÃO:
2/2019
UASG:
255010
ITEM: 32
</t>
  </si>
  <si>
    <t xml:space="preserve">PREGÃO:
104/2019
UASG:
120195
ITEM: 189
</t>
  </si>
  <si>
    <t xml:space="preserve">PREGÃO:
19/2019
UASG:
135014
ITEM: 108
</t>
  </si>
  <si>
    <t>Extrator Soxhlet - tipo 1</t>
  </si>
  <si>
    <t xml:space="preserve">PREGÃO:
1/2019
UASG:
926275
ITEM: 221
</t>
  </si>
  <si>
    <t xml:space="preserve">PREGÃO:
3/2019
UASG:
158392
ITEM: 101
</t>
  </si>
  <si>
    <t xml:space="preserve">PREGÃO:
3/2019
UASG:
158392
ITEM:100
</t>
  </si>
  <si>
    <t>Extrator Soxhlet - tipo 2</t>
  </si>
  <si>
    <t xml:space="preserve">PREGÃO:
1/2019
UASG:
926275
ITEM: 218
</t>
  </si>
  <si>
    <t xml:space="preserve">PREGÃO:
29/2019
UASG:
158009
ITEM: 263
</t>
  </si>
  <si>
    <t>Extrator Soxhlet - tipo 3</t>
  </si>
  <si>
    <t xml:space="preserve">PREGÃO:
7/2019
UASG:
158717
ITEM: 36
</t>
  </si>
  <si>
    <t xml:space="preserve">PREGÃO:
23/2019
UASG:
153032
ITEM: 22
</t>
  </si>
  <si>
    <t xml:space="preserve">PREGÃO:
4/2019
UASG:
158515
ITEM: 83
</t>
  </si>
  <si>
    <t>Extrator Soxhlet - tipo 4</t>
  </si>
  <si>
    <t xml:space="preserve">PREGÃO:
22/2019
UASG:
154041
ITEM: 105
</t>
  </si>
  <si>
    <t xml:space="preserve">PREGÃO:
06/2019
UASG:
158504
ITEM: 220
</t>
  </si>
  <si>
    <t>Frasco ambar – Tipo 01</t>
  </si>
  <si>
    <t xml:space="preserve">PREGÃO:
84/2019
UASG:
158516
ITEM: 82
</t>
  </si>
  <si>
    <t xml:space="preserve">PREGÃO:
6/2019
UASG:
158504
ITEM: 247
</t>
  </si>
  <si>
    <t xml:space="preserve">PREGÃO:
9/2019
UASG:
150154
ITEM:22
</t>
  </si>
  <si>
    <t>Frasco ambar – Tipo 02</t>
  </si>
  <si>
    <t xml:space="preserve">PREGÃO:
3/2019
UASG:
154618
ITEM: 78
</t>
  </si>
  <si>
    <t xml:space="preserve">PREGÃO:
12/2018
UASG:
153073
ITEM: 59
</t>
  </si>
  <si>
    <t xml:space="preserve">PREGÃO:
22/2019
UASG:
153166
ITEM:106
</t>
  </si>
  <si>
    <t>Frasco ambar – Tipo 03</t>
  </si>
  <si>
    <t xml:space="preserve">PREGÃO:
9/2019
UASG:
257044
ITEM: 30
</t>
  </si>
  <si>
    <t xml:space="preserve">PREGÃO:
84/2019
UASG:
158516
ITEM: 83
</t>
  </si>
  <si>
    <t xml:space="preserve">PREGÃO:
6/2019
UASG:
158504
ITEM:197
</t>
  </si>
  <si>
    <t>Frasco Conta Gotas 125ml</t>
  </si>
  <si>
    <t xml:space="preserve">PREGÃO:
11/2019
UASG:
158341
ITEM: 256
</t>
  </si>
  <si>
    <t xml:space="preserve">PREGÃO:
09/2019
UASG:
150154
ITEM: 17
</t>
  </si>
  <si>
    <t xml:space="preserve">PREGÃO:
54/2019
UASG:
153032
ITEM:40
</t>
  </si>
  <si>
    <t>Funil de separação Tipo 10</t>
  </si>
  <si>
    <t xml:space="preserve">PREGÃO:
22/2019
UASG:
154041
ITEM: 121
</t>
  </si>
  <si>
    <t xml:space="preserve">PREGÃO:
122/2019
UASG:
153164
ITEM: 691
</t>
  </si>
  <si>
    <t xml:space="preserve">PREGÃO:
8/2018
UASG:
158269
ITEM: 193
</t>
  </si>
  <si>
    <t>Funil de separação Tipo 11</t>
  </si>
  <si>
    <t xml:space="preserve">PREGÃO:
22/2019
UASG:
154041
ITEM: 122
</t>
  </si>
  <si>
    <t xml:space="preserve">PREGÃO:
10/2019
UASG:
150149
ITEM: 24
</t>
  </si>
  <si>
    <t xml:space="preserve">PREGÃO:
3/2019
UASG:
151909
ITEM: 159
</t>
  </si>
  <si>
    <t>Funil de separação Tipo 12</t>
  </si>
  <si>
    <t xml:space="preserve">PREGÃO:
31/2019
UASG:
153033
ITEM: 135
</t>
  </si>
  <si>
    <t xml:space="preserve">PREGÃO:
1/2019
UASG:
153296
ITEM: 410
</t>
  </si>
  <si>
    <t xml:space="preserve">PREGÃO:
2/2019
UASG:
158442
ITEM: 55
</t>
  </si>
  <si>
    <t>Funil de separação Tipo 13</t>
  </si>
  <si>
    <t xml:space="preserve">PREGÃO:
122/2019
UASG:
153164
ITEM:630
</t>
  </si>
  <si>
    <t>Funil de separação Tipo 14</t>
  </si>
  <si>
    <t xml:space="preserve">PREGÃO:
1/2019
UASG:
926275
ITEM: 273
</t>
  </si>
  <si>
    <t xml:space="preserve">PREGÃO:
3/2019
UASG:
154044
ITEM: 81
</t>
  </si>
  <si>
    <t xml:space="preserve">PREGÃO:
12/2019
UASG:
158381
ITEM: 51
</t>
  </si>
  <si>
    <t>Funil de separação Tipo 15</t>
  </si>
  <si>
    <t xml:space="preserve">PREGÃO:
26/2018
UASG:
153015
ITEM: 165
</t>
  </si>
  <si>
    <t xml:space="preserve">PREGÃO:
03/2019
UASG:
158516
ITEM:46
</t>
  </si>
  <si>
    <t xml:space="preserve">PREGÃO:
122/2019
UASG:
153164
ITEM:691
</t>
  </si>
  <si>
    <t>Funil de separação Tipo 16</t>
  </si>
  <si>
    <t xml:space="preserve">PREGÃO:
14/2019
UASG:
158517
ITEM: 116
</t>
  </si>
  <si>
    <t xml:space="preserve">PREGÃO:
3/2019
UASG:
151909
ITEM: 57
</t>
  </si>
  <si>
    <t xml:space="preserve">PREGÃO:
8/2019
UASG:
158122
ITEM:89
</t>
  </si>
  <si>
    <t>Funil de separação Tipo 17</t>
  </si>
  <si>
    <t xml:space="preserve">PREGÃO:
301/2019
UASG:
154039
ITEM: 67
</t>
  </si>
  <si>
    <t xml:space="preserve">PREGÃO:
84/2019
UASG:
158516
ITEM: 92
</t>
  </si>
  <si>
    <t xml:space="preserve">PREGÃO:
29/2019
UASG:
158009
ITEM: 310
</t>
  </si>
  <si>
    <t>Funil de separação Tipo 18</t>
  </si>
  <si>
    <t xml:space="preserve">PREGÃO:
87/2019
UASG:
154047
ITEM: 253
</t>
  </si>
  <si>
    <t xml:space="preserve">PREGÃO:
122/2019
UASG:
153164
ITEM: 630
</t>
  </si>
  <si>
    <t xml:space="preserve">PREGÃO:
37/2019
UASG:
154502
ITEM:104
</t>
  </si>
  <si>
    <t>Funil de separação Tipo 1</t>
  </si>
  <si>
    <t xml:space="preserve">PREGÃO:
84/2019
UASG:
158516
ITEM: 93
</t>
  </si>
  <si>
    <t xml:space="preserve">PREGÃO:
37/2019
UASG:
154502
ITEM: 104
</t>
  </si>
  <si>
    <t xml:space="preserve">PREGÃO:
78/2019
UASG:
254446
ITEM: 10
</t>
  </si>
  <si>
    <t>Funil de separação Tipo 2</t>
  </si>
  <si>
    <t xml:space="preserve">PREGÃO:
1/2019
UASG:
926275
ITEM: 268
</t>
  </si>
  <si>
    <t xml:space="preserve">PREGÃO:
17/2019
UASG:
154032
ITEM: 110
</t>
  </si>
  <si>
    <t>Funil de separação Tipo 3</t>
  </si>
  <si>
    <t xml:space="preserve">PREGÃO:
3/2019
UASG:
154044
ITEM: 82
</t>
  </si>
  <si>
    <t xml:space="preserve">PREGÃO:
30/2019
UASG:
158325
ITEM: 64
</t>
  </si>
  <si>
    <t xml:space="preserve">PREGÃO:
78/2019
UASG:
254446
ITEM: 12
</t>
  </si>
  <si>
    <t>Funil de separação Tipo 4</t>
  </si>
  <si>
    <t xml:space="preserve">PREGÃO:
8/2019
UASG:
135048
ITEM: 61
</t>
  </si>
  <si>
    <t xml:space="preserve">PREGÃO:
301/2019
UASG:
154039
ITEM: 68
</t>
  </si>
  <si>
    <t xml:space="preserve">PREGÃO:
43/2019
UASG:
154359
ITEM: 44
</t>
  </si>
  <si>
    <t>Funil de separação Tipo 5</t>
  </si>
  <si>
    <t xml:space="preserve">PREGÃO:
38/2019
UASG:
154359
ITEM: 33
</t>
  </si>
  <si>
    <t xml:space="preserve">PREGÃO:
08/2019
UASG:
154054
ITEM: 209
</t>
  </si>
  <si>
    <t xml:space="preserve">PREGÃO:
50/2019
UASG:
154069
ITEM: 186
</t>
  </si>
  <si>
    <t>Funil de separação Tipo 6</t>
  </si>
  <si>
    <t xml:space="preserve">LOJA SYNTH CNPJ: 51.462.471/0001-52               </t>
  </si>
  <si>
    <t>Funil de separação Tipo 7</t>
  </si>
  <si>
    <t xml:space="preserve">DIDATICA SP  CNPJ: 24.183.639/0001-18     </t>
  </si>
  <si>
    <t>Funil de separação Tipo 8</t>
  </si>
  <si>
    <t xml:space="preserve">PREGÃO:
37/2019
UASG:
154502
ITEM: 103
</t>
  </si>
  <si>
    <t xml:space="preserve">PREGÃO:
1/2019
UASG:
153296
ITEM: 149
</t>
  </si>
  <si>
    <t>Funil de separação Tipo 9</t>
  </si>
  <si>
    <t xml:space="preserve">LOJAS AMERICANAS  CNPJ: 33.014.556/0001-96              </t>
  </si>
  <si>
    <t xml:space="preserve">LOJAS SUBMARINO  CNPJ: 00.776.574/0006-60               </t>
  </si>
  <si>
    <t>Funil de Buchner - tipo 1</t>
  </si>
  <si>
    <t xml:space="preserve">PREGÃO:
1/2019
UASG:
153296
ITEM: 426
</t>
  </si>
  <si>
    <t xml:space="preserve">PREGÃO:
122/2019
UASG:
153164
ITEM:510
</t>
  </si>
  <si>
    <t>Funil de Buchner - tipo 2</t>
  </si>
  <si>
    <t xml:space="preserve">PREGÃO:
94/2019
UASG:
153164
ITEM: 109
</t>
  </si>
  <si>
    <t xml:space="preserve">PREGÃO:
5/2019
UASG:
158275
ITEM: 80
</t>
  </si>
  <si>
    <t xml:space="preserve">PREGÃO:
8/2019
UASG:
158122
ITEM:144
</t>
  </si>
  <si>
    <t>Funil de Buchner - tipo 3</t>
  </si>
  <si>
    <t xml:space="preserve">PREGÃO:
12/2018
UASG:
153073
ITEM: 142
</t>
  </si>
  <si>
    <t xml:space="preserve">PREGÃO:
12/2019
UASG:
158381
ITEM: 49
</t>
  </si>
  <si>
    <t xml:space="preserve">PREGÃO:
29/2019
UASG:
158009
ITEM: 306
</t>
  </si>
  <si>
    <t>Funil de plástico - tipo 1</t>
  </si>
  <si>
    <t xml:space="preserve">PREGÃO:
23/2019
UASG:
989047
ITEM: 121
</t>
  </si>
  <si>
    <t xml:space="preserve">PREGÃO:
05/2019
UASG:
135018
ITEM: 40
</t>
  </si>
  <si>
    <t xml:space="preserve">PREGÃO:
12/2019
UASG:
158381
ITEM: 52
</t>
  </si>
  <si>
    <t>Funil de plástico - tipo 2</t>
  </si>
  <si>
    <t xml:space="preserve">PREGÃO:
3/2018
UASG:
151909
ITEM:192
</t>
  </si>
  <si>
    <t xml:space="preserve">PREGÃO:
122/2019
UASG:
153164
ITEM: 407
</t>
  </si>
  <si>
    <t xml:space="preserve">PREGÃO:
30/2019
UASG:
158325
ITEM: 185
</t>
  </si>
  <si>
    <t>Funil de plástico - tipo 3</t>
  </si>
  <si>
    <t>Funil de plástico - tipo 4</t>
  </si>
  <si>
    <t xml:space="preserve">PREGÃO:
66/2019
UASG:
153032
ITEM: 14
</t>
  </si>
  <si>
    <t xml:space="preserve">PREGÃO:
66/2019
UASG:
158301
ITEM: 14
</t>
  </si>
  <si>
    <t xml:space="preserve">PREGÃO:
145/2019
UASG:
254445
ITEM: 23
</t>
  </si>
  <si>
    <t>Funil de vidro – Tipo 01</t>
  </si>
  <si>
    <t xml:space="preserve">PREGÃO:
11/2019
UASG:
158341
ITEM: 263
</t>
  </si>
  <si>
    <t xml:space="preserve">PREGÃO:
84/2019
UASG:
153114
ITEM: 15
</t>
  </si>
  <si>
    <t xml:space="preserve">PREGÃO:
03/2019
UASG:
154044
ITEM: 80
</t>
  </si>
  <si>
    <t>Funil de vidro – Tipo 02</t>
  </si>
  <si>
    <t xml:space="preserve">PREGÃO:
8/2019
UASG:
135001
ITEM: 33
</t>
  </si>
  <si>
    <t xml:space="preserve">PREGÃO:
29/2019
UASG:
158009
ITEM: 305
</t>
  </si>
  <si>
    <t xml:space="preserve">PREGÃO:
12/2019
UASG:
154359
ITEM: 9
</t>
  </si>
  <si>
    <t>Funil de vidro – Tipo 03</t>
  </si>
  <si>
    <t xml:space="preserve">PREGÃO:
31/2019
UASG:
153033
ITEM: 131
</t>
  </si>
  <si>
    <t xml:space="preserve">PREGÃO:
7/2019
UASG:
443020
ITEM: 37
</t>
  </si>
  <si>
    <t xml:space="preserve">PREGÃO:
01/2019
UASG:
153296
ITEM: 262
</t>
  </si>
  <si>
    <t>Funil de vidro – Tipo 04</t>
  </si>
  <si>
    <t xml:space="preserve">PREGÃO:
18/2019
UASG:
160093
ITEM: 10
</t>
  </si>
  <si>
    <t xml:space="preserve">PREGÃO:
17/2019
UASG:
158673
ITEM: 15
</t>
  </si>
  <si>
    <t xml:space="preserve">PREGÃO:
37/2019
UASG:
154502
ITEM: 98
</t>
  </si>
  <si>
    <t>Funil de vidro – Tipo 05</t>
  </si>
  <si>
    <t xml:space="preserve">PREGÃO:
6/2019
UASG:
155941
ITEM: 148
</t>
  </si>
  <si>
    <t xml:space="preserve">PREGÃO:
66/2019
UASG:
154043
ITEM: 27
</t>
  </si>
  <si>
    <t xml:space="preserve">PREGÃO:
14/2019
UASG:
158517
ITEM: 115
</t>
  </si>
  <si>
    <t>Garra</t>
  </si>
  <si>
    <t xml:space="preserve">PREGÃO:
94/2019
UASG:
153164
ITEM: 219
</t>
  </si>
  <si>
    <t xml:space="preserve">PREGÃO:
05/2019
UASG:
158275
ITEM: 82
</t>
  </si>
  <si>
    <t xml:space="preserve">PREGÃO:
49/2019
UASG:
154051
ITEM: 16
</t>
  </si>
  <si>
    <t>Kitassato – Tipo 01</t>
  </si>
  <si>
    <t xml:space="preserve">PREGÃO:
355/2018 UASG:
154039
ITEM: 64
</t>
  </si>
  <si>
    <t xml:space="preserve">PREGÃO:
14/2019
UASG:
158161
ITEM: 138
</t>
  </si>
  <si>
    <t xml:space="preserve">PREGÃO:
30/2019
UASG:
158325
ITEM:221
</t>
  </si>
  <si>
    <t>Kitassato – Tipo 02</t>
  </si>
  <si>
    <t>PLENA LAB CNPJ: 04.457.627/0001-27</t>
  </si>
  <si>
    <t xml:space="preserve">PREGÃO:
1006/2019
UASG:
153049
ITEM: 8
</t>
  </si>
  <si>
    <t xml:space="preserve">PREGÃO:
87/2019
UASG:
154047
ITEM: 277
</t>
  </si>
  <si>
    <t>Lamina de Bisturi 15.</t>
  </si>
  <si>
    <t>Embalagem com 100 unidades.</t>
  </si>
  <si>
    <t xml:space="preserve">PREGÃO:
01/2019
UASG:
158640
ITEM: 38
</t>
  </si>
  <si>
    <t xml:space="preserve">PREGÃO:
55/2019
UASG:
925452
ITEM: 24
</t>
  </si>
  <si>
    <t xml:space="preserve">PREGÃO:
943/2019
UASG:
153063
ITEM: 9
</t>
  </si>
  <si>
    <t>Lâmina para microscópio</t>
  </si>
  <si>
    <t>Caixa com 50 unidades.</t>
  </si>
  <si>
    <t xml:space="preserve">ROSTER CNPJ: 02.654.269/0001-17               </t>
  </si>
  <si>
    <t>Lamínula para microscopia</t>
  </si>
  <si>
    <t>Caixa com 100 unidades.</t>
  </si>
  <si>
    <t xml:space="preserve">PREGÃO:
5/2019
UASG:
135038
ITEM: 41
</t>
  </si>
  <si>
    <t xml:space="preserve">PREGÃO:
5/2019
UASG:
158275
ITEM: 92
</t>
  </si>
  <si>
    <t xml:space="preserve">PREGÃO:
09/2019
UASG:
158354
ITEM: 153
</t>
  </si>
  <si>
    <t>Lamparina</t>
  </si>
  <si>
    <t xml:space="preserve">PREGÃO:
19/2018
UASG:
160345
ITEM: 283
</t>
  </si>
  <si>
    <t xml:space="preserve">PREGÃO:
34/2019
UASG:
154054
ITEM: 24
</t>
  </si>
  <si>
    <t xml:space="preserve">PREGÃO:
122/2019
UASG:
153164
ITEM: 277
</t>
  </si>
  <si>
    <t>Macropipetador Tipo 01</t>
  </si>
  <si>
    <t xml:space="preserve">PREGÃO:
03/2019
UASG:
158392
ITEM: 204
</t>
  </si>
  <si>
    <t xml:space="preserve">PREGÃO:
22/2019
UASG:
154041
ITEM: 171
</t>
  </si>
  <si>
    <t xml:space="preserve">PREGÃO:
154/2019
UASG:
153163
ITEM:34
</t>
  </si>
  <si>
    <t>Micropipeta Tipo 01</t>
  </si>
  <si>
    <t xml:space="preserve">PREGÃO:
27/2019
UASG:
158517
ITEM: 84
</t>
  </si>
  <si>
    <t xml:space="preserve">PREGÃO:
17/2019
UASG:
154032
ITEM: 123
</t>
  </si>
  <si>
    <t xml:space="preserve">PREGÃO:
9/2019
UASG:
160039
ITEM: 314
</t>
  </si>
  <si>
    <t>Micropipeta – Tipo 02</t>
  </si>
  <si>
    <t xml:space="preserve">PREGÃO:
50/2019
UASG:
154069
ITEM: 139
</t>
  </si>
  <si>
    <t xml:space="preserve">PREGÃO:
18/2019
UASG:
257033
ITEM:29
</t>
  </si>
  <si>
    <t>Micropipeta – Tipo 03</t>
  </si>
  <si>
    <t xml:space="preserve">PREGÃO:
94/2019
UASG:
153164
ITEM: 29
</t>
  </si>
  <si>
    <t xml:space="preserve">PREGÃO:
122/2019
UASG:
153164
ITEM: 279
</t>
  </si>
  <si>
    <t xml:space="preserve">PREGÃO:
217/2019
UASG:
153163
ITEM:24
</t>
  </si>
  <si>
    <t>Micropipeta – Tipo 04</t>
  </si>
  <si>
    <t xml:space="preserve">PREGÃO:
94/2019
UASG:
153164
ITEM: 271
</t>
  </si>
  <si>
    <t xml:space="preserve">PREGÃO:
05/2019
UASG:
158275
ITEM: 117
</t>
  </si>
  <si>
    <t xml:space="preserve">PREGÃO:
122/2019
UASG:
153164
ITEM:337
</t>
  </si>
  <si>
    <t>Micropipeta – Tipo 05</t>
  </si>
  <si>
    <t xml:space="preserve">PREGÃO:
5/2019
UASG:
158275
ITEM: 118
</t>
  </si>
  <si>
    <t xml:space="preserve">PREGÃO:
17/2019
UASG:
154032
ITEM: 122
</t>
  </si>
  <si>
    <t>Micropipeta – Tipo 06</t>
  </si>
  <si>
    <t xml:space="preserve">LABOR SHOPPING CNPJ:  26.482.443/0001-50      </t>
  </si>
  <si>
    <t xml:space="preserve">PREGÃO:
01/2019
UASG:
153296
ITEM: 135
</t>
  </si>
  <si>
    <t xml:space="preserve">PREGÃO:
49/2019
UASG:
155908
ITEM: 106
</t>
  </si>
  <si>
    <t>Micropipeta – Tipo 07</t>
  </si>
  <si>
    <t xml:space="preserve">PREGÃO:
16/2019
UASG:
154852
ITEM: 58
</t>
  </si>
  <si>
    <t xml:space="preserve">PREGÃO:
07/2019
UASG:
158485
ITEM: 35
</t>
  </si>
  <si>
    <t>Micropipeta – Tipo 08</t>
  </si>
  <si>
    <t xml:space="preserve">DSYSLAB CNPJ: 21.340.859/0001-10        </t>
  </si>
  <si>
    <t>Microponteira</t>
  </si>
  <si>
    <t>Pacote com 1.000 unid.</t>
  </si>
  <si>
    <t xml:space="preserve">PREGÃO:
09/2019
UASG:
135012
ITEM: 166
</t>
  </si>
  <si>
    <t>Microtubos</t>
  </si>
  <si>
    <t>Pacote com 500 unid.</t>
  </si>
  <si>
    <t xml:space="preserve">PREGÃO:
9/2019
UASG:
135012
ITEM: 120
</t>
  </si>
  <si>
    <t xml:space="preserve">PREGÃO:
94/2019
UASG:
153164
ITEM: 229
</t>
  </si>
  <si>
    <t xml:space="preserve">PREGÃO:
05/2019
UASG:
135038
ITEM:49
</t>
  </si>
  <si>
    <t>Papel de filtro tipo 01</t>
  </si>
  <si>
    <t>Caixa com 100 unidades</t>
  </si>
  <si>
    <t xml:space="preserve">PREGÃO:
05/2019
UASG:
135038
ITEM: 52
</t>
  </si>
  <si>
    <t xml:space="preserve">PREGÃO:
13/2019
UASG:
158386
ITEM: 54
</t>
  </si>
  <si>
    <t xml:space="preserve">PREGÃO:
7/2019
UASG:
153280
ITEM: 50
</t>
  </si>
  <si>
    <t>Papel de filtro tipo 02</t>
  </si>
  <si>
    <t>Pacote 100 unidades</t>
  </si>
  <si>
    <t xml:space="preserve">PREGÃO:
8/2019
UASG:
158461
ITEM:146
</t>
  </si>
  <si>
    <t xml:space="preserve">PREGÃO:
01/2019
UASG:
926275
ITEM: 361
</t>
  </si>
  <si>
    <t xml:space="preserve">PREGÃO:
34/2019
UASG:
154054
ITEM:117
</t>
  </si>
  <si>
    <t>Papel de filtro tipo 03</t>
  </si>
  <si>
    <t xml:space="preserve"> Caixa com 100 und.</t>
  </si>
  <si>
    <t xml:space="preserve">PREGÃO:
795/2019
UASG:
153080
ITEM: 1
</t>
  </si>
  <si>
    <t xml:space="preserve">PREGÃO:
11/2019
UASG:
135029
ITEM:1
</t>
  </si>
  <si>
    <t>Papel de filtro tipo 04</t>
  </si>
  <si>
    <t xml:space="preserve">PREGÃO:
66/2019
UASG:
154043
ITEM: 40
</t>
  </si>
  <si>
    <t xml:space="preserve">PREGÃO:
14/2019
UASG:
158517
ITEM:143
</t>
  </si>
  <si>
    <t xml:space="preserve">PREGÃO:
11/2019
UASG:
158341
ITEM:302
</t>
  </si>
  <si>
    <t>Papel de filtro tipo 05</t>
  </si>
  <si>
    <t>Caixa com 100 und</t>
  </si>
  <si>
    <t xml:space="preserve">PREGÃO:
11/2019
UASG:
158341
ITEM: 301
</t>
  </si>
  <si>
    <t xml:space="preserve">PREGÃO:
14/2019
UASG:
153035
ITEM: 62
</t>
  </si>
  <si>
    <t xml:space="preserve">PREGÃO:
31/2019
UASG:
153033
ITEM:161
</t>
  </si>
  <si>
    <t>Pêra Com Rabicho Para Buretas</t>
  </si>
  <si>
    <t xml:space="preserve">CHEESE LAB CNPJ: 11.491.468/0001-42            </t>
  </si>
  <si>
    <t xml:space="preserve">LOJA SYNTH CNPJ: 51.462.471/0001-52              </t>
  </si>
  <si>
    <t xml:space="preserve">CASALAB CNPJ: 04.962.301/0001-57               </t>
  </si>
  <si>
    <t>Pêra de borracha.</t>
  </si>
  <si>
    <t xml:space="preserve">PREGÃO:
9/2019
UASG:
135012
ITEM: 157
</t>
  </si>
  <si>
    <t xml:space="preserve">PREGÃO:
05/2019
UASG:
158275
ITEM: 157
</t>
  </si>
  <si>
    <t xml:space="preserve">PREGÃO:
03/2019
UASG:
257025
ITEM:70
</t>
  </si>
  <si>
    <t>Picnometro Tipo 01</t>
  </si>
  <si>
    <t xml:space="preserve">PREGÃO:
31/2019
UASG:
153033
ITEM:176
</t>
  </si>
  <si>
    <t xml:space="preserve">PREGÃO:
03/2019
UASG:
158516
ITEM: 76
</t>
  </si>
  <si>
    <t xml:space="preserve">PREGÃO:
5/2019
UASG:
158301
ITEM:310
</t>
  </si>
  <si>
    <t>Picnômetro Tipo 03</t>
  </si>
  <si>
    <t xml:space="preserve">PREGÃO:
148/2019
UASG:
153079
ITEM:27
</t>
  </si>
  <si>
    <t xml:space="preserve">PREGÃO:
11/2019
UASG:
153251
ITEM: 37
</t>
  </si>
  <si>
    <t xml:space="preserve">PREGÃO:
9/2019
UASG:
150154
ITEM:43
</t>
  </si>
  <si>
    <t>PicnômetroTipo 02</t>
  </si>
  <si>
    <t xml:space="preserve">PREGÃO:
08/2018
UASG:
158435
ITEM: 120
</t>
  </si>
  <si>
    <t xml:space="preserve">PREGÃO:
09/2019
UASG:
150154
ITEM:42
</t>
  </si>
  <si>
    <t xml:space="preserve">PREGÃO:
1006/2019
UASG:
153049
ITEM: 44
</t>
  </si>
  <si>
    <t>Pinça tipo 01</t>
  </si>
  <si>
    <t xml:space="preserve">PREGÃO:
3/2019
UASG:
158392
ITEM:176
</t>
  </si>
  <si>
    <t xml:space="preserve">PREGÃO:
30/2019
UASG:
158325
ITEM:109
</t>
  </si>
  <si>
    <t>Pinça tipo 02</t>
  </si>
  <si>
    <t xml:space="preserve">PREGÃO:
8/2019
UASG:
160165
ITEM: 63
</t>
  </si>
  <si>
    <t xml:space="preserve">PREGÃO:
3/2019
UASG:
158392
ITEM:184
</t>
  </si>
  <si>
    <t>Pinça tipo 03</t>
  </si>
  <si>
    <t xml:space="preserve">PREGÃO:
12/2019
UASG:
158381
ITEM: 58
</t>
  </si>
  <si>
    <t xml:space="preserve">PREGÃO:
30/2019
UASG:
158325
ITEM:108
</t>
  </si>
  <si>
    <t xml:space="preserve">PREGÃO:
28/2019
UASG:
158377
ITEM: 219
</t>
  </si>
  <si>
    <t>Pinça tipo 04</t>
  </si>
  <si>
    <t xml:space="preserve">PREGÃO:
9/2019
UASG:
135012
ITEM: 136
</t>
  </si>
  <si>
    <t xml:space="preserve">PREGÃO:
49/2019
UASG:
154051
ITEM:87
</t>
  </si>
  <si>
    <t xml:space="preserve">PREGÃO:
11/2019
UASG:
158341
ITEM:325
</t>
  </si>
  <si>
    <t>Pinça tipo 05</t>
  </si>
  <si>
    <t xml:space="preserve">PREGÃO:
3/2019
UASG:
158160
ITEM: 32
</t>
  </si>
  <si>
    <t xml:space="preserve">PREGÃO:
14/2019
UASG:
158161
ITEM: 183
</t>
  </si>
  <si>
    <t xml:space="preserve">PREGÃO:
29/2019
UASG:
160171
ITEM:87
</t>
  </si>
  <si>
    <t>Pinça tipo 06</t>
  </si>
  <si>
    <t xml:space="preserve">PREGÃO:
122/2019
UASG:
153164
ITEM: 80
</t>
  </si>
  <si>
    <t xml:space="preserve">PREGÃO:
9/2019
UASG:
160198
ITEM:52
</t>
  </si>
  <si>
    <t>Pipeta tipo 01</t>
  </si>
  <si>
    <t xml:space="preserve">PREGÃO:
115/2019
UASG:
153052
ITEM: 52
</t>
  </si>
  <si>
    <t xml:space="preserve">PREGÃO:
122/2019
UASG:
153164
ITEM: 701
</t>
  </si>
  <si>
    <t xml:space="preserve">PREGÃO:
30/2019
UASG:
158325
ITEM:112
</t>
  </si>
  <si>
    <t>Pipeta tipo 02</t>
  </si>
  <si>
    <t xml:space="preserve">PREGÃO:
41/2019
UASG:
160129
ITEM: 78
</t>
  </si>
  <si>
    <t xml:space="preserve">PREGÃO:
122/2019
UASG:
153164
ITEM:701
</t>
  </si>
  <si>
    <t xml:space="preserve">PREGÃO:
241/2019
UASG:
153163
ITEM:34
</t>
  </si>
  <si>
    <t>Pipeta tipo 03</t>
  </si>
  <si>
    <t xml:space="preserve">PREGÃO:
122/2019
UASG:
153164
ITEM: 285
</t>
  </si>
  <si>
    <t xml:space="preserve">PREGÃO:
30/2019
UASG:
158325
ITEM:121
</t>
  </si>
  <si>
    <t>Pipeta tipo 04</t>
  </si>
  <si>
    <t xml:space="preserve">PREGÃO:
241/2019
UASG:
153163
ITEM: 13
</t>
  </si>
  <si>
    <t xml:space="preserve">PREGÃO:
01/2019
UASG:
153295
ITEM:163
</t>
  </si>
  <si>
    <t>Pipeta tipo 05</t>
  </si>
  <si>
    <t xml:space="preserve">PREGÃO:
3/2019
UASG:
158392
ITEM:188
</t>
  </si>
  <si>
    <t xml:space="preserve">PREGÃO:
28/2019
UASG:
158377
ITEM:220
</t>
  </si>
  <si>
    <t xml:space="preserve">PREGÃO:
106/2019
UASG:
154043
ITEM:251
</t>
  </si>
  <si>
    <t>Pipeta tipo 06</t>
  </si>
  <si>
    <t xml:space="preserve">PREGÃO:
6/2019
UASG:
160002
ITEM: 29
</t>
  </si>
  <si>
    <t xml:space="preserve">PREGÃO:
1006/2019
UASG:
153049
ITEM:70
</t>
  </si>
  <si>
    <t xml:space="preserve">PREGÃO:
19/2019
UASG:
153251
ITEM:92
</t>
  </si>
  <si>
    <t>Pipeta tipo 07</t>
  </si>
  <si>
    <t xml:space="preserve">PREGÃO:
30/2019
UASG:
158325
ITEM: 113
</t>
  </si>
  <si>
    <t xml:space="preserve">PREGÃO:
56/2019
UASG:
153032
ITEM: 21
</t>
  </si>
  <si>
    <t xml:space="preserve">PREGÃO:
24142/2019
UASG:
925162
ITEM:14
</t>
  </si>
  <si>
    <t>Pipeta tipo 08</t>
  </si>
  <si>
    <t xml:space="preserve">PREGÃO:
5/2019
UASG:
158275
ITEM: 138
</t>
  </si>
  <si>
    <t xml:space="preserve">PREGÃO:
122/2019
UASG:
153164
ITEM:285
</t>
  </si>
  <si>
    <t xml:space="preserve">PREGÃO:
31/2019
UASG:
153033
ITEM:188
</t>
  </si>
  <si>
    <t>Pipeta tipo 09</t>
  </si>
  <si>
    <t xml:space="preserve">PREGÃO:
77/2019
UASG:
926775
ITEM: 33
</t>
  </si>
  <si>
    <t xml:space="preserve">PREGÃO:
50/2019
UASG:
154069
ITEM:163
</t>
  </si>
  <si>
    <t xml:space="preserve">PREGÃO:
56/2019
UASG:
155125
ITEM:73
</t>
  </si>
  <si>
    <t>Pipeta tipo 10</t>
  </si>
  <si>
    <t xml:space="preserve">PREGÃO:
8/2019
UASG:
158122
ITEM: 145
</t>
  </si>
  <si>
    <t xml:space="preserve">PREGÃO:
34/2019
UASG:
154054
ITEM:217
</t>
  </si>
  <si>
    <t xml:space="preserve">PREGÃO:
87/2019
UASG:
154047
ITEM:374
</t>
  </si>
  <si>
    <t>Pipeta tipo 11</t>
  </si>
  <si>
    <t>Caixa: 250 Unid.</t>
  </si>
  <si>
    <t xml:space="preserve">PREGÃO:
94/2019
UASG:
153164
ITEM: 185
</t>
  </si>
  <si>
    <t xml:space="preserve">PREGÃO:
5/2019
UASG:
135038
ITEM: 61
</t>
  </si>
  <si>
    <t xml:space="preserve">PREGÃO:
14/2019
UASG:
154069
ITEM:148
</t>
  </si>
  <si>
    <t>Pipeta tipo 12</t>
  </si>
  <si>
    <t xml:space="preserve">PREGÃO:
34/2019
UASG:
154054
ITEM: 221
</t>
  </si>
  <si>
    <t xml:space="preserve">PREGÃO:
122/2019
UASG:
153164
ITEM:286
</t>
  </si>
  <si>
    <t xml:space="preserve">PREGÃO:
8/2019
UASG:
158461
ITEM:157
</t>
  </si>
  <si>
    <t>Pipeta tipo 13</t>
  </si>
  <si>
    <t xml:space="preserve">PREGÃO:
31/2019
UASG:
153033
ITEM:189
</t>
  </si>
  <si>
    <t xml:space="preserve">PREGÃO:
122/2019
UASG:
153164
ITEM: 289
</t>
  </si>
  <si>
    <t xml:space="preserve">PREGÃO:
04/2019
UASG:
159001
ITEM:171
</t>
  </si>
  <si>
    <t>Pipeta tipo 14</t>
  </si>
  <si>
    <t xml:space="preserve">PREGÃO:
87/2019
UASG:
154047
ITEM:370
</t>
  </si>
  <si>
    <t xml:space="preserve">PREGÃO:
30/2019
UASG:
158325
ITEM:120
</t>
  </si>
  <si>
    <t xml:space="preserve">PREGÃO:
31/2019
UASG:
153033
ITEM:187
</t>
  </si>
  <si>
    <t>Pipeta tipo 15</t>
  </si>
  <si>
    <t xml:space="preserve">PREGÃO:
122/2019
UASG:
153164
ITEM: 77
</t>
  </si>
  <si>
    <t xml:space="preserve">PREGÃO:
25/2019
UASG:
460681
ITEM: 6
</t>
  </si>
  <si>
    <t xml:space="preserve">PREGÃO:
3/2019
UASG:
257025
ITEM:68
</t>
  </si>
  <si>
    <t>Pipeta tipo 16</t>
  </si>
  <si>
    <t xml:space="preserve">PREGÃO:
9/2019
UASG:
158467
ITEM: 16
</t>
  </si>
  <si>
    <t xml:space="preserve">PREGÃO:
94/2019
UASG:
153164
ITEM:32
</t>
  </si>
  <si>
    <t xml:space="preserve">PREGÃO:
122/2019
UASG:
153164
ITEM:397
</t>
  </si>
  <si>
    <t>Pipeta tipo 17</t>
  </si>
  <si>
    <t xml:space="preserve">PREGÃO:
34/2019
UASG:
154054
ITEM:233
</t>
  </si>
  <si>
    <t xml:space="preserve">PREGÃO:
301/2019
UASG:
154039
ITEM: 83
</t>
  </si>
  <si>
    <t xml:space="preserve">PREGÃO:
4/2019
UASG:
159001
ITEM:179
</t>
  </si>
  <si>
    <t>Pipeta tipo 18</t>
  </si>
  <si>
    <t xml:space="preserve">PREGÃO:
30/2019
UASG:
158325
ITEM:228
</t>
  </si>
  <si>
    <t xml:space="preserve">PREGÃO:
3/2019
UASG:
158392
ITEM:195
</t>
  </si>
  <si>
    <t xml:space="preserve">PREGÃO:
122/2019
UASG:
153164
ITEM:78
</t>
  </si>
  <si>
    <t>Pipeta tipo 19</t>
  </si>
  <si>
    <t xml:space="preserve">PREGÃO:
7/2019
UASG:
154040
ITEM:34
</t>
  </si>
  <si>
    <t xml:space="preserve">PREGÃO:
28/2019
UASG:
158377
ITEM:232
</t>
  </si>
  <si>
    <t xml:space="preserve">PREGÃO:
3/2019
UASG:
158361
ITEM:142
</t>
  </si>
  <si>
    <t>Pipeta tipo 20</t>
  </si>
  <si>
    <t xml:space="preserve">PREGÃO:
94/2019
UASG:
153164
ITEM: 31
</t>
  </si>
  <si>
    <t xml:space="preserve">PREGÃO:
34/2019
UASG:
154054
ITEM:229
</t>
  </si>
  <si>
    <t xml:space="preserve">PREGÃO:
55/2019
UASG:
154051
ITEM:69
</t>
  </si>
  <si>
    <t>Pipetador pipump – Tipo 01</t>
  </si>
  <si>
    <t xml:space="preserve">PREGÃO:
31/2019
UASG:
153033
ITEM:196
</t>
  </si>
  <si>
    <t xml:space="preserve">PREGÃO:
94/2019
UASG:
153164
ITEM: 283
</t>
  </si>
  <si>
    <t xml:space="preserve">PREGÃO:
122/2019
UASG:
153164
ITEM:292
</t>
  </si>
  <si>
    <t>Pipetador pipump – Tipo 02</t>
  </si>
  <si>
    <t xml:space="preserve">PREGÃO:
9/2019
UASG:
135012
ITEM: 158
</t>
  </si>
  <si>
    <t xml:space="preserve">PREGÃO:
28/2019
UASG:
158377
ITEM:234
</t>
  </si>
  <si>
    <t xml:space="preserve">PREGÃO:
122/2019
UASG:
153164
ITEM:293
</t>
  </si>
  <si>
    <t>Pipetador pipump – Tipo 03</t>
  </si>
  <si>
    <t xml:space="preserve">PREGÃO:
8/2019
UASG:
158461
ITEM: 330
</t>
  </si>
  <si>
    <t xml:space="preserve">PREGÃO:
36/2019
UASG:
158515
ITEM:157
</t>
  </si>
  <si>
    <t xml:space="preserve">PREGÃO:
122/2019
UASG:
153164
ITEM:294
</t>
  </si>
  <si>
    <t>Pisseta – Tipo 01</t>
  </si>
  <si>
    <t xml:space="preserve">PREGÃO:
14/2019
UASG:
154069
ITEM: 152
</t>
  </si>
  <si>
    <t xml:space="preserve">PREGÃO:
36/2019
UASG:
158515
ITEM:159
</t>
  </si>
  <si>
    <t xml:space="preserve">PREGÃO:
325/2019
UASG:
153163
ITEM:48
</t>
  </si>
  <si>
    <t>Pisseta – Tipo 02</t>
  </si>
  <si>
    <t xml:space="preserve">PREGÃO:
6/2019
UASG:
155941
ITEM: 137
</t>
  </si>
  <si>
    <t xml:space="preserve">PREGÃO:
50/2019
UASG:
154069
ITEM:22
</t>
  </si>
  <si>
    <t xml:space="preserve">PREGÃO:
325/2019
UASG:
153163
ITEM:49
</t>
  </si>
  <si>
    <t>Placa de Petri – Tipo 01</t>
  </si>
  <si>
    <t xml:space="preserve">PREGÃO:
56/2019
UASG:
985427
ITEM:105
</t>
  </si>
  <si>
    <t xml:space="preserve">PREGÃO:
11/2019
UASG:
158341
ITEM:358
</t>
  </si>
  <si>
    <t xml:space="preserve">PREGÃO:
1006/2019
UASG:
153049
ITEM:30
</t>
  </si>
  <si>
    <t>Placa de Petri – Tipo 02</t>
  </si>
  <si>
    <t xml:space="preserve">PREGÃO:
22/2019
UASG:
153166
ITEM: 142
</t>
  </si>
  <si>
    <t xml:space="preserve">PREGÃO:
142/2019
UASG:
154047
ITEM:85
</t>
  </si>
  <si>
    <t xml:space="preserve">PREGÃO:
2/2019
UASG:
152290
ITEM:45
</t>
  </si>
  <si>
    <t>Placa de Petri – Tipo 03</t>
  </si>
  <si>
    <t xml:space="preserve">PREGÃO:
9/2019
UASG:
158489
ITEM: 293
</t>
  </si>
  <si>
    <t xml:space="preserve">PREGÃO:
148/2019
UASG:
153079
ITEM: 46
</t>
  </si>
  <si>
    <t xml:space="preserve">PREGÃO:
3/2019
UASG:
158361
ITEM: 61
</t>
  </si>
  <si>
    <t>Placa de Petri – Tipo 04</t>
  </si>
  <si>
    <t xml:space="preserve">PREGÃO:
148/2019
UASG:
153079
ITEM: 43
</t>
  </si>
  <si>
    <t xml:space="preserve">PREGÃO:
122/2019
UASG:
153164
ITEM: 702
</t>
  </si>
  <si>
    <t xml:space="preserve">PREGÃO:
75/2019
UASG:
154050
ITEM: 332
</t>
  </si>
  <si>
    <t>Placa de Petri – Tipo 05</t>
  </si>
  <si>
    <t>Caixa com 560 Unid.</t>
  </si>
  <si>
    <t xml:space="preserve">PREGÃO:
77/2019
UASG:
153032
ITEM: 23
</t>
  </si>
  <si>
    <t xml:space="preserve">PREGÃO:
148/2019
UASG:
153079
ITEM: 44
</t>
  </si>
  <si>
    <t xml:space="preserve">PREGÃO:
75/2019
UASG:
154050
ITEM: 333
</t>
  </si>
  <si>
    <t>Placa de Petri – Tipo 06</t>
  </si>
  <si>
    <t>Caixa com 300 Unid.</t>
  </si>
  <si>
    <t xml:space="preserve">PREGÃO:
7/2019
UASG:
443020
ITEM: 67
</t>
  </si>
  <si>
    <t xml:space="preserve">PREGÃO:
148/2019
UASG:
153079
ITEM: 45
</t>
  </si>
  <si>
    <t xml:space="preserve">PREGÃO:
77/2019
UASG:
153032
ITEM: 22
</t>
  </si>
  <si>
    <t>Placa de Petri – Tipo 07</t>
  </si>
  <si>
    <t xml:space="preserve">PREGÃO:
2/2019
UASG:
070003
ITEM: 22
</t>
  </si>
  <si>
    <t xml:space="preserve">PREGÃO:
1/2019
UASG:
255011
ITEM:52
</t>
  </si>
  <si>
    <t xml:space="preserve">PREGÃO:
124/2019
UASG:
155012
ITEM: 15
</t>
  </si>
  <si>
    <t>Placa de Petri – Tipo 08</t>
  </si>
  <si>
    <t>Pacote com 10 Unid.</t>
  </si>
  <si>
    <t xml:space="preserve">PREGÃO:
34/2019
UASG:
154054
ITEM: 261
</t>
  </si>
  <si>
    <t xml:space="preserve">PREGÃO:
260/2019
UASG:
153163
ITEM: 28
</t>
  </si>
  <si>
    <t xml:space="preserve">PREGÃO:
4/2019
UASG:
120634
ITEM: 71
</t>
  </si>
  <si>
    <t>Placa de Petri – Tipo 09</t>
  </si>
  <si>
    <t xml:space="preserve">PREGÃO:
14/2019
UASG:
154069
ITEM: 157
</t>
  </si>
  <si>
    <t xml:space="preserve">PREGÃO:
52019
UASG:
158359
ITEM:205
</t>
  </si>
  <si>
    <t xml:space="preserve">PREGÃO:
30/2019
UASG:
158274
ITEM: 68
</t>
  </si>
  <si>
    <t>Ponteira para micropipeta tipo 01</t>
  </si>
  <si>
    <t>Pacote com 1000 Unid.</t>
  </si>
  <si>
    <t xml:space="preserve">LABOR SHOPPING CNPJ: 26.482.443/0001-50            </t>
  </si>
  <si>
    <t xml:space="preserve">PREGÃO:
122/2019
UASG:
153164
ITEM:174
</t>
  </si>
  <si>
    <t>Ponteira para micropipeta tipo 02</t>
  </si>
  <si>
    <t>Pacote com 250 Unid.</t>
  </si>
  <si>
    <t xml:space="preserve">PREGÃO:
94/2019
UASG:
153164
ITEM: 285
</t>
  </si>
  <si>
    <t xml:space="preserve">PREGÃO:
122/2019
UASG:
153164
ITEM:175
</t>
  </si>
  <si>
    <t xml:space="preserve">LOJAS AMERICANAS  CNPJ: 33.014.556/0001-96               </t>
  </si>
  <si>
    <t>Ponteira para micropipeta tipo 03</t>
  </si>
  <si>
    <t>Pacote com 100 Unid.</t>
  </si>
  <si>
    <t xml:space="preserve">PREGÃO:
9/2019
UASG:
135012
ITEM: 169
</t>
  </si>
  <si>
    <t xml:space="preserve">DISLAB CNPJ: 21.340.859/0001-10               </t>
  </si>
  <si>
    <t xml:space="preserve">FORLAB EXPRESS CNPJ: 08.845.041/0001-90               </t>
  </si>
  <si>
    <t>Ponteira para micropipeta tipo 04</t>
  </si>
  <si>
    <t xml:space="preserve">PREGÃO:
44/2019
UASG:
158517
ITEM:13
</t>
  </si>
  <si>
    <t>Ponteira para micropipeta tipo 05</t>
  </si>
  <si>
    <t xml:space="preserve">PREGÃO:
122/2019
UASG:
153164
ITEM: 175
</t>
  </si>
  <si>
    <t>Ponteira para micropipeta tipo 06</t>
  </si>
  <si>
    <t>Proveta Tipo 01</t>
  </si>
  <si>
    <t xml:space="preserve">PREGÃO:
122/2019
UASG:
153164
ITEM: 302
</t>
  </si>
  <si>
    <t xml:space="preserve">PREGÃO:
22/2019
UASG:
153166
ITEM: 151
</t>
  </si>
  <si>
    <t xml:space="preserve">PREGÃO:
1006/2019
UASG:
153049
ITEM:87
</t>
  </si>
  <si>
    <t>Proveta Tipo 02</t>
  </si>
  <si>
    <t xml:space="preserve">PREGÃO:
1006/2019
UASG:
153049
ITEM: 41
</t>
  </si>
  <si>
    <t xml:space="preserve">PREGÃO:
6/2019
UASG:
135026
ITEM: 54
</t>
  </si>
  <si>
    <t xml:space="preserve">PREGÃO:
31/2019
UASG:
153033
ITEM:224
</t>
  </si>
  <si>
    <t>Proveta Tipo 03</t>
  </si>
  <si>
    <t xml:space="preserve">PREGÃO:
9/2019
UASG:
257044
ITEM: 36
</t>
  </si>
  <si>
    <t xml:space="preserve">PREGÃO:
22/2019
UASG:
153166
ITEM: 156
</t>
  </si>
  <si>
    <t xml:space="preserve">PREGÃO:
122/2019
UASG:
153164
ITEM:307
</t>
  </si>
  <si>
    <t>Proveta Tipo 04</t>
  </si>
  <si>
    <t xml:space="preserve">PREGÃO:
6/2019
UASG:
135015
ITEM: 91
</t>
  </si>
  <si>
    <t xml:space="preserve">PREGÃO:
1/2019
UASG:
158281
ITEM:35
</t>
  </si>
  <si>
    <t xml:space="preserve">PREGÃO:
107/2019
UASG:
154047
ITEM:155
</t>
  </si>
  <si>
    <t>Proveta Tipo 05</t>
  </si>
  <si>
    <t xml:space="preserve">PREGÃO:
18/2019
UASG:
153032
ITEM: 35
</t>
  </si>
  <si>
    <t xml:space="preserve">PREGÃO:
34/2019
UASG:
154054
ITEM: 299
</t>
  </si>
  <si>
    <t xml:space="preserve">PREGÃO:
378/2019
UASG:
254445
ITEM: 24
</t>
  </si>
  <si>
    <t>Proveta Tipo 06</t>
  </si>
  <si>
    <t xml:space="preserve">PREGÃO:
69/2019
UASG:
158516
ITEM: 107
</t>
  </si>
  <si>
    <t xml:space="preserve">PREGÃO:
84/2019
UASG:
153114
ITEM:31
</t>
  </si>
  <si>
    <t xml:space="preserve">PREGÃO:
7/2019
UASG:
443020
ITEM:73
</t>
  </si>
  <si>
    <t>Proveta Tipo 07</t>
  </si>
  <si>
    <t xml:space="preserve">PREGÃO:
6/2019
UASG:
158504
ITEM: 241
</t>
  </si>
  <si>
    <t xml:space="preserve">PREGÃO:
7/2019
UASG:
443020
ITEM: 75
</t>
  </si>
  <si>
    <t xml:space="preserve">PREGÃO:
30/2019
UASG:
158325
ITEM:135
</t>
  </si>
  <si>
    <t>Proveta Tipo 08</t>
  </si>
  <si>
    <t xml:space="preserve">PREGÃO:
44/2019
UASG:
158303
ITEM: 181
</t>
  </si>
  <si>
    <t xml:space="preserve">PREGÃO:
30/2019
UASG:
158325
ITEM:136
</t>
  </si>
  <si>
    <t xml:space="preserve">PREGÃO:
60/2019
UASG:
154502
ITEM:70
</t>
  </si>
  <si>
    <t>Proveta Tipo 09</t>
  </si>
  <si>
    <t xml:space="preserve">PREGÃO:
10/2019
UASG:
925402
ITEM: 60
</t>
  </si>
  <si>
    <t xml:space="preserve">PREGÃO:
8/2019
UASG:
135001
ITEM: 68
</t>
  </si>
  <si>
    <t xml:space="preserve">PREGÃO:
1/2019
UASG:
153295
ITEM:178
</t>
  </si>
  <si>
    <t>Proveta Tipo 10</t>
  </si>
  <si>
    <t xml:space="preserve">PREGÃO:
94/2019
UASG:
153164
ITEM: 193
</t>
  </si>
  <si>
    <t xml:space="preserve">PREGÃO:
20/2019
UASG:
456961
ITEM: 79
</t>
  </si>
  <si>
    <t xml:space="preserve">PREGÃO:
3/2019
UASG:
257025
ITEM:76
</t>
  </si>
  <si>
    <t>Suporte Tipo 1</t>
  </si>
  <si>
    <t xml:space="preserve">PREGÃO:
54/2019
UASG:
154041
ITEM: 163
</t>
  </si>
  <si>
    <t xml:space="preserve">PREGÃO:
43/2019
UASG:
154054
ITEM: 73
</t>
  </si>
  <si>
    <t xml:space="preserve">PREGÃO:
87/2019
UASG:
154047
ITEM:449
</t>
  </si>
  <si>
    <t>Suporte Tipo 2</t>
  </si>
  <si>
    <t xml:space="preserve">PREGÃO:
3/2019
UASG:
153061
ITEM: 109
</t>
  </si>
  <si>
    <t xml:space="preserve">PREGÃO:
3/2019
UASG:
158468
ITEM:72
</t>
  </si>
  <si>
    <t xml:space="preserve">PREGÃO:
37/2019
UASG:
153061
ITEM:171
</t>
  </si>
  <si>
    <t>Suporte Tipo 3</t>
  </si>
  <si>
    <t xml:space="preserve">PREGÃO:
43/2019
UASG:
154054
ITEM: 72
</t>
  </si>
  <si>
    <t xml:space="preserve">PREGÃO:
8/2019
UASG:
158122
ITEM: 131
</t>
  </si>
  <si>
    <t xml:space="preserve">PREGÃO:
3/2019
UASG:
153010
ITEM: 82
</t>
  </si>
  <si>
    <t>Suporte Tipo 4</t>
  </si>
  <si>
    <t xml:space="preserve">PREGÃO:
8/2019
UASG:
158122
ITEM: 140
</t>
  </si>
  <si>
    <t xml:space="preserve">LABOR SHOPPING  CNPJ: 26.482.443/0001-50               </t>
  </si>
  <si>
    <t>Suporte universal</t>
  </si>
  <si>
    <t xml:space="preserve">PREGÃO:
41/2018
UASG:
153038
ITEM: 235
</t>
  </si>
  <si>
    <t xml:space="preserve">PREGÃO:
5/2019
UASG:
158275
ITEM: 161
</t>
  </si>
  <si>
    <t xml:space="preserve">PREGÃO:
28/2019
UASG:
153178
ITEM:8
</t>
  </si>
  <si>
    <t>Termômetro – Tipo 01</t>
  </si>
  <si>
    <t xml:space="preserve">PREGÃO:
9/2019
UASG:
150150
ITEM: 117
</t>
  </si>
  <si>
    <t xml:space="preserve">PREGÃO:
5/2019
UASG:
158275
ITEM: 168
</t>
  </si>
  <si>
    <t xml:space="preserve">PREGÃO:
11/2019
UASG:
153251
ITEM: 67
</t>
  </si>
  <si>
    <t>Termômetro – Tipo 02</t>
  </si>
  <si>
    <t xml:space="preserve">PREGÃO:
30/2019
UASG:
120637
ITEM: 31
</t>
  </si>
  <si>
    <t xml:space="preserve">PREGÃO:
261/2019
UASG:
153163
ITEM: 11
</t>
  </si>
  <si>
    <t xml:space="preserve">PREGÃO:
1025/2019
UASG:
120626
ITEM:189
</t>
  </si>
  <si>
    <t>Termômetro – Tipo 03</t>
  </si>
  <si>
    <t xml:space="preserve">PREGÃO:
122/2019
UASG:
153164
ITEM:436
</t>
  </si>
  <si>
    <t xml:space="preserve">PREGÃO:
53/2019
UASG:
153114
ITEM: 49
</t>
  </si>
  <si>
    <t>Termômetro – Tipo 04</t>
  </si>
  <si>
    <t xml:space="preserve">PREGÃO:
261/2019
UASG:
153163
ITEM: 49
</t>
  </si>
  <si>
    <t xml:space="preserve">PREGÃO:
30/2019
UASG:
158325
ITEM:194
</t>
  </si>
  <si>
    <t>Tubo de duran</t>
  </si>
  <si>
    <t xml:space="preserve">PREGÃO:
104/2019
UASG:
155012
ITEM: 22
</t>
  </si>
  <si>
    <t xml:space="preserve">PREGÃO:
1/2019
UASG:
926275
ITEM:506
</t>
  </si>
  <si>
    <t xml:space="preserve">PREGÃO:
13/2018
UASG:
154762
ITEM:136
</t>
  </si>
  <si>
    <t>Tubo de ensaio – Tipo 01</t>
  </si>
  <si>
    <t xml:space="preserve">PREGÃO:
148/2019
UASG:
153079
ITEM: 63
</t>
  </si>
  <si>
    <t xml:space="preserve">PREGÃO:
9/2019
UASG:
135012
ITEM: 213
</t>
  </si>
  <si>
    <t xml:space="preserve">PREGÃO:
22/2019
UASG:
153166
ITEM:170
</t>
  </si>
  <si>
    <t>Tubo de ensaio – Tipo 02</t>
  </si>
  <si>
    <t xml:space="preserve">PREGÃO:
7/2019
UASG:
443020
ITEM: 82
</t>
  </si>
  <si>
    <t xml:space="preserve">PREGÃO:
87/2019
UASG:
154047
ITEM:484
</t>
  </si>
  <si>
    <t xml:space="preserve">PREGÃO:
16/2019
UASG:
155019
ITEM: 43
</t>
  </si>
  <si>
    <t>Tubo de ensaio – Tipo 04</t>
  </si>
  <si>
    <t xml:space="preserve">PREGÃO:
122/2019
UASG:
153164
ITEM:448
</t>
  </si>
  <si>
    <t>Tubo de ensaio – Tipo 05</t>
  </si>
  <si>
    <t xml:space="preserve">PREGÃO:
5/2019
UASG:
135038
ITEM: 103
</t>
  </si>
  <si>
    <t xml:space="preserve">PREGÃO:
9/2019
UASG:
150150
ITEM: 30
</t>
  </si>
  <si>
    <t xml:space="preserve">PREGÃO:
107/2019
UASG:
154047
ITEM: 178
</t>
  </si>
  <si>
    <t>Tubo de ensaio – Tipo 06</t>
  </si>
  <si>
    <t xml:space="preserve">PREGÃO:
30/2019
UASG:
158325
ITEM: 194
</t>
  </si>
  <si>
    <t xml:space="preserve">PREGÃO:
49/2019
UASG:
154051
ITEM: 51
</t>
  </si>
  <si>
    <t>Tubo de ensaio – Tipo 07</t>
  </si>
  <si>
    <t xml:space="preserve">PREGÃO:
9/2019
UASG:
135012
ITEM: 221
</t>
  </si>
  <si>
    <t xml:space="preserve">PREGÃO:
11/2019
UASG:
158341
ITEM:394
</t>
  </si>
  <si>
    <t>Tubo de ensaio – Tipo 08</t>
  </si>
  <si>
    <t xml:space="preserve">PREGÃO:
1/2019
UASG:
926275
ITEM:507
</t>
  </si>
  <si>
    <t xml:space="preserve">PREGÃO:
43/2019
UASG:
154054
ITEM:172
</t>
  </si>
  <si>
    <t xml:space="preserve">PREGÃO:
100/2019
UASG:
153035
ITEM: 87
</t>
  </si>
  <si>
    <t>Tubo de ensaio – Tipo 09</t>
  </si>
  <si>
    <t xml:space="preserve">PREGÃO:
43/2019
UASG:
154054
ITEM: 177
</t>
  </si>
  <si>
    <t xml:space="preserve">PREGÃO:
1/2019
UASG:
153296
ITEM: 276
</t>
  </si>
  <si>
    <t xml:space="preserve">PREGÃO:
60/2019
UASG:
154502
ITEM:102
</t>
  </si>
  <si>
    <t>Tubo micro digestor .</t>
  </si>
  <si>
    <t xml:space="preserve">PREGÃO:
5/2019
UASG:
158303
ITEM: 19
</t>
  </si>
  <si>
    <t xml:space="preserve">PREGÃO:
30/2019
UASG:
158325
ITEM:151
</t>
  </si>
  <si>
    <t xml:space="preserve">PREGÃO:
31/2019
UASG:
153033
ITEM:261
</t>
  </si>
  <si>
    <t>Vidro de relógio 10 cm de diâmetro.</t>
  </si>
  <si>
    <t xml:space="preserve">PREGÃO:
8/2019
UASG:
130017
ITEM: 95
</t>
  </si>
  <si>
    <t xml:space="preserve">PREGÃO:
43/2019
UASG:
154054
ITEM: 194
</t>
  </si>
  <si>
    <t xml:space="preserve">PREGÃO:
12/2019
UASG:
158381
ITEM:83
</t>
  </si>
  <si>
    <t>Vidro de relógio 4 cm de diâmetro</t>
  </si>
  <si>
    <t xml:space="preserve">PREGÃO:
49/2019
UASG:
154051
ITEM: 39
</t>
  </si>
  <si>
    <t xml:space="preserve">PREGÃO:
43/2019
UASG:
154054
ITEM:194
</t>
  </si>
  <si>
    <t xml:space="preserve">PREGÃO:
30/2019
UASG:
158325
ITEM:154
</t>
  </si>
  <si>
    <t>Vidro de relógio 6 cm de diâmetro.</t>
  </si>
  <si>
    <t xml:space="preserve">PREGÃO:
17/2019
UASG:
154032
ITEM: 166
</t>
  </si>
  <si>
    <t xml:space="preserve">PREGÃO:
99/2019
UASG:
153030
ITEM:78
</t>
  </si>
  <si>
    <t xml:space="preserve">PREGÃO:
87/2019
UASG:
154047
ITEM:493
</t>
  </si>
  <si>
    <t>Balão volumétrico Tipo 10</t>
  </si>
  <si>
    <t xml:space="preserve">PREGÃO:
8/2019
UASG:
135048
ITEM: 48
</t>
  </si>
  <si>
    <t xml:space="preserve">PREGÃO:
53/2019
UASG:
153032
ITEM:32
</t>
  </si>
  <si>
    <t xml:space="preserve">PREGÃO:
21/2019
UASG:
765741
ITEM: 41
</t>
  </si>
  <si>
    <t>Balão volumétrico Tipo 11</t>
  </si>
  <si>
    <t xml:space="preserve">PREGÃO:
24/2019
UASG:
765741
ITEM: 120
</t>
  </si>
  <si>
    <t xml:space="preserve">PREGÃO:
37/2019
UASG:
154502
ITEM: 18
</t>
  </si>
  <si>
    <t xml:space="preserve">PREGÃO:
29/2019
UASG:
158009
ITEM:106
</t>
  </si>
  <si>
    <t>Balão volumétrico Tipo 12</t>
  </si>
  <si>
    <t xml:space="preserve">PREGÃO:
1/2019
UASG:
926275
ITEM: 30
</t>
  </si>
  <si>
    <t xml:space="preserve">PREGÃO:
87/2019
UASG:
154047
ITEM:70
</t>
  </si>
  <si>
    <t xml:space="preserve">PREGÃO:
37/2019
UASG:
154502
ITEM:23
</t>
  </si>
  <si>
    <t>Balão volumétrico Tipo 13</t>
  </si>
  <si>
    <t xml:space="preserve">PREGÃO:
75/2019
UASG:
154050
ITEM: 3
</t>
  </si>
  <si>
    <t xml:space="preserve">PREGÃO:
1/2019
UASG:
926275
ITEM: 31
</t>
  </si>
  <si>
    <t>Almofariz de Agata</t>
  </si>
  <si>
    <t xml:space="preserve">PREGÃO:
4/2019
UASG:
158515
ITEM: 2
</t>
  </si>
  <si>
    <t xml:space="preserve">MINAS CRISTAIS SWX CNPJ: 17.131.085/0001-40              </t>
  </si>
  <si>
    <t xml:space="preserve">METAQUÍMICA   CNPJ: 07.056.011/0001-32           </t>
  </si>
  <si>
    <t xml:space="preserve">Cubetas de Quartzo </t>
  </si>
  <si>
    <t xml:space="preserve">PREGÃO:
1/2019
UASG:
926275
ITEM: 161
</t>
  </si>
  <si>
    <t xml:space="preserve">PREGÃO:
4/2019
UASG:
135010
ITEM:34
</t>
  </si>
  <si>
    <t>Cubetas de Vidro</t>
  </si>
  <si>
    <t xml:space="preserve">PREGÃO:
107/2019
UASG:
153079
ITEM: 42
</t>
  </si>
  <si>
    <t xml:space="preserve">LOJAS AMERICANAS CNPJ: 00.776.574/0006-60          </t>
  </si>
  <si>
    <t>Viscosímetro Tipo 1</t>
  </si>
  <si>
    <t xml:space="preserve">PREGÃO:
1/2019
UASG:
926275
ITEM:527
</t>
  </si>
  <si>
    <t xml:space="preserve">PREGÃO:
14/2019
UASG:
158717
ITEM:84
</t>
  </si>
  <si>
    <t>Viscosímetro Tipo 2</t>
  </si>
  <si>
    <t xml:space="preserve">PREGÃO:
3/2019
UASG:
158717
ITEM:145
</t>
  </si>
  <si>
    <t>Viscosímetro Tipo 3</t>
  </si>
  <si>
    <t xml:space="preserve">PREGÃO:
4/2019
UASG:
154047
ITEM: 15
</t>
  </si>
  <si>
    <t xml:space="preserve">PREGÃO:
14/2019
UASG:
158717
ITEM:82
</t>
  </si>
  <si>
    <t>Viscosímetro Tipo 4</t>
  </si>
  <si>
    <t xml:space="preserve">PREGÃO:
1/2019
UASG:
926275
ITEM: 526
</t>
  </si>
  <si>
    <t>Viscosímetro Tipo 5</t>
  </si>
  <si>
    <t xml:space="preserve">PREGÃO:
14/2019
UASG:
158717
ITEM: 82
</t>
  </si>
  <si>
    <t>Viscosímetro Tipo 6</t>
  </si>
  <si>
    <r>
      <t xml:space="preserve">ASSUNTO: </t>
    </r>
    <r>
      <rPr>
        <sz val="9.5"/>
        <rFont val="Arial Narrow"/>
        <family val="2"/>
        <charset val="1"/>
      </rPr>
      <t>Aquisição de Vidrarias em geral para atender a demanda do IF Sertão-PE- Planejamento 2019.</t>
    </r>
  </si>
  <si>
    <r>
      <t xml:space="preserve">
</t>
    </r>
    <r>
      <rPr>
        <sz val="9.5"/>
        <color rgb="FF000000"/>
        <rFont val="Times New Roman;Times New Roman"/>
        <family val="1"/>
        <charset val="1"/>
      </rPr>
      <t xml:space="preserve">SP LABOR
</t>
    </r>
    <r>
      <rPr>
        <sz val="9.5"/>
        <rFont val="Arial"/>
        <family val="2"/>
        <charset val="1"/>
      </rPr>
      <t xml:space="preserve">CNPJ: </t>
    </r>
    <r>
      <rPr>
        <sz val="9.5"/>
        <color rgb="FF000000"/>
        <rFont val="Arial"/>
        <family val="2"/>
        <charset val="1"/>
      </rPr>
      <t xml:space="preserve"> 04.063.097/0001-32
</t>
    </r>
    <r>
      <rPr>
        <sz val="9.5"/>
        <rFont val="Arial"/>
        <family val="2"/>
        <charset val="1"/>
      </rPr>
      <t xml:space="preserve">        </t>
    </r>
  </si>
  <si>
    <r>
      <t xml:space="preserve">
</t>
    </r>
    <r>
      <rPr>
        <sz val="9.5"/>
        <color rgb="FF000000"/>
        <rFont val="Times New Roman;Times New Roman"/>
        <family val="1"/>
        <charset val="1"/>
      </rPr>
      <t xml:space="preserve"> LABOR QUIMI 
</t>
    </r>
    <r>
      <rPr>
        <sz val="9.5"/>
        <rFont val="Arial"/>
        <family val="2"/>
        <charset val="1"/>
      </rPr>
      <t xml:space="preserve">CNPJ: </t>
    </r>
    <r>
      <rPr>
        <sz val="9.5"/>
        <color rgb="FF000000"/>
        <rFont val="Arial"/>
        <family val="2"/>
        <charset val="1"/>
      </rPr>
      <t xml:space="preserve"> 54.835.277/0001-63 
</t>
    </r>
    <r>
      <rPr>
        <sz val="9.5"/>
        <rFont val="Arial"/>
        <family val="2"/>
        <charset val="1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</si>
</sst>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"/>
    <numFmt numFmtId="165" formatCode="_(&quot;R$ &quot;* #,##0.00_);_(&quot;R$ &quot;* \(#,##0.00\);_(&quot;R$ &quot;* \-??_);_(@_)"/>
    <numFmt numFmtId="166" formatCode="&quot;R$ &quot;#,##0.00_);&quot;(R$ &quot;#,##0.00\)"/>
    <numFmt numFmtId="167" formatCode="[$R$-416]\ #,##0.00;[Red]\-[$R$-416]\ #,##0.00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9.5"/>
      <color rgb="FF000000"/>
      <name val="Arial"/>
      <family val="2"/>
      <charset val="1"/>
    </font>
    <font>
      <sz val="9.5"/>
      <name val="Arial"/>
      <family val="2"/>
      <charset val="1"/>
    </font>
    <font>
      <sz val="9.5"/>
      <color rgb="FF000000"/>
      <name val="Arial"/>
      <family val="2"/>
      <charset val="1"/>
    </font>
    <font>
      <sz val="9.5"/>
      <color rgb="FF000000"/>
      <name val="Calibri"/>
      <family val="2"/>
      <charset val="1"/>
    </font>
    <font>
      <b/>
      <sz val="9.5"/>
      <name val="Arial Narrow"/>
      <family val="2"/>
      <charset val="1"/>
    </font>
    <font>
      <sz val="9.5"/>
      <name val="Arial Narrow"/>
      <family val="2"/>
      <charset val="1"/>
    </font>
    <font>
      <b/>
      <sz val="9.5"/>
      <color rgb="FF000000"/>
      <name val="Arial Narrow"/>
      <family val="2"/>
      <charset val="1"/>
    </font>
    <font>
      <sz val="9.5"/>
      <color rgb="FF00000A"/>
      <name val="Arial"/>
      <family val="2"/>
      <charset val="1"/>
    </font>
    <font>
      <sz val="9.5"/>
      <color rgb="FF000000"/>
      <name val="Times New Roman"/>
      <family val="1"/>
      <charset val="1"/>
    </font>
    <font>
      <sz val="9.5"/>
      <name val="Times New Roman"/>
      <family val="1"/>
      <charset val="1"/>
    </font>
    <font>
      <sz val="9.5"/>
      <color rgb="FF000000"/>
      <name val="Times New Roman;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A6A6"/>
        <bgColor rgb="FFFFCC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/>
    <xf numFmtId="0" fontId="1" fillId="0" borderId="0"/>
  </cellStyleXfs>
  <cellXfs count="31">
    <xf numFmtId="0" fontId="0" fillId="0" borderId="0" xfId="0"/>
    <xf numFmtId="164" fontId="2" fillId="2" borderId="0" xfId="2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67" fontId="4" fillId="3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/>
    <xf numFmtId="0" fontId="4" fillId="2" borderId="0" xfId="2" applyFont="1" applyFill="1" applyBorder="1" applyAlignment="1">
      <alignment vertical="center" wrapText="1"/>
    </xf>
    <xf numFmtId="164" fontId="4" fillId="2" borderId="0" xfId="2" applyNumberFormat="1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2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08"/>
  <sheetViews>
    <sheetView tabSelected="1" zoomScaleNormal="100" workbookViewId="0">
      <selection activeCell="N7" sqref="N7"/>
    </sheetView>
  </sheetViews>
  <sheetFormatPr defaultColWidth="9.7109375" defaultRowHeight="12.75"/>
  <cols>
    <col min="1" max="1" width="6.7109375" style="19" customWidth="1"/>
    <col min="2" max="2" width="28.7109375" style="19" customWidth="1"/>
    <col min="3" max="3" width="11.140625" style="19" customWidth="1"/>
    <col min="4" max="4" width="10.140625" style="19" customWidth="1"/>
    <col min="5" max="7" width="14" style="23" customWidth="1"/>
    <col min="8" max="8" width="13.7109375" style="24" customWidth="1"/>
    <col min="9" max="9" width="14.140625" style="19" customWidth="1"/>
    <col min="10" max="1019" width="9.7109375" style="19"/>
    <col min="1020" max="1022" width="9.7109375" style="21"/>
    <col min="1023" max="1024" width="8.7109375" style="21" customWidth="1"/>
    <col min="1025" max="16384" width="9.7109375" style="22"/>
  </cols>
  <sheetData>
    <row r="1" spans="1:9" ht="15" customHeight="1">
      <c r="A1" s="1" t="s">
        <v>0</v>
      </c>
      <c r="B1" s="1"/>
      <c r="C1" s="1"/>
      <c r="D1" s="1"/>
      <c r="E1" s="1"/>
      <c r="F1" s="1"/>
      <c r="G1" s="1"/>
      <c r="H1" s="20"/>
      <c r="I1" s="2"/>
    </row>
    <row r="2" spans="1:9" ht="15.75" customHeight="1">
      <c r="A2" s="3" t="s">
        <v>933</v>
      </c>
      <c r="B2" s="3"/>
      <c r="C2" s="3"/>
      <c r="D2" s="3"/>
      <c r="E2" s="3"/>
      <c r="F2" s="3"/>
      <c r="G2" s="3"/>
      <c r="H2" s="3"/>
      <c r="I2" s="3"/>
    </row>
    <row r="3" spans="1:9" ht="33.75" customHeight="1">
      <c r="H3" s="20"/>
      <c r="I3" s="2"/>
    </row>
    <row r="4" spans="1:9" ht="38.25" customHeight="1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ht="77.25" customHeight="1">
      <c r="A5" s="5" t="s">
        <v>2</v>
      </c>
      <c r="B5" s="5" t="s">
        <v>3</v>
      </c>
      <c r="C5" s="5" t="s">
        <v>4</v>
      </c>
      <c r="D5" s="25" t="s">
        <v>5</v>
      </c>
      <c r="E5" s="6" t="s">
        <v>6</v>
      </c>
      <c r="F5" s="6"/>
      <c r="G5" s="6"/>
      <c r="H5" s="7" t="s">
        <v>7</v>
      </c>
      <c r="I5" s="5" t="s">
        <v>8</v>
      </c>
    </row>
    <row r="6" spans="1:9" ht="98.25" hidden="1" customHeight="1">
      <c r="A6" s="5"/>
      <c r="B6" s="5"/>
      <c r="C6" s="5"/>
      <c r="D6" s="25"/>
      <c r="E6" s="6"/>
      <c r="F6" s="6"/>
      <c r="G6" s="6"/>
      <c r="H6" s="7"/>
      <c r="I6" s="5"/>
    </row>
    <row r="7" spans="1:9" ht="87" customHeight="1">
      <c r="A7" s="26">
        <v>1</v>
      </c>
      <c r="B7" s="8" t="s">
        <v>9</v>
      </c>
      <c r="C7" s="27" t="s">
        <v>10</v>
      </c>
      <c r="D7" s="8">
        <v>49</v>
      </c>
      <c r="E7" s="28" t="s">
        <v>11</v>
      </c>
      <c r="F7" s="28" t="s">
        <v>12</v>
      </c>
      <c r="G7" s="9" t="s">
        <v>13</v>
      </c>
      <c r="H7" s="10">
        <f>AVERAGE(E8:G8)</f>
        <v>17.366666666666667</v>
      </c>
      <c r="I7" s="11">
        <f>H7*D7</f>
        <v>850.9666666666667</v>
      </c>
    </row>
    <row r="8" spans="1:9" ht="16.350000000000001" customHeight="1">
      <c r="A8" s="26"/>
      <c r="B8" s="8"/>
      <c r="C8" s="27"/>
      <c r="D8" s="8"/>
      <c r="E8" s="12">
        <v>6.46</v>
      </c>
      <c r="F8" s="12">
        <v>35.28</v>
      </c>
      <c r="G8" s="12">
        <v>10.36</v>
      </c>
      <c r="H8" s="10"/>
      <c r="I8" s="11"/>
    </row>
    <row r="9" spans="1:9" ht="87.75" customHeight="1">
      <c r="A9" s="26">
        <v>2</v>
      </c>
      <c r="B9" s="8" t="s">
        <v>14</v>
      </c>
      <c r="C9" s="27" t="s">
        <v>10</v>
      </c>
      <c r="D9" s="8">
        <v>59</v>
      </c>
      <c r="E9" s="12" t="s">
        <v>15</v>
      </c>
      <c r="F9" s="12" t="s">
        <v>16</v>
      </c>
      <c r="G9" s="12" t="s">
        <v>17</v>
      </c>
      <c r="H9" s="10">
        <f>AVERAGE(E10:G10)</f>
        <v>26</v>
      </c>
      <c r="I9" s="11">
        <f>H9*D9</f>
        <v>1534</v>
      </c>
    </row>
    <row r="10" spans="1:9" ht="20.85" customHeight="1">
      <c r="A10" s="26"/>
      <c r="B10" s="8"/>
      <c r="C10" s="27"/>
      <c r="D10" s="8"/>
      <c r="E10" s="12">
        <v>23.5</v>
      </c>
      <c r="F10" s="12">
        <v>30.5</v>
      </c>
      <c r="G10" s="12">
        <v>24</v>
      </c>
      <c r="H10" s="10"/>
      <c r="I10" s="11"/>
    </row>
    <row r="11" spans="1:9" ht="79.150000000000006" customHeight="1">
      <c r="A11" s="26">
        <v>3</v>
      </c>
      <c r="B11" s="8" t="s">
        <v>18</v>
      </c>
      <c r="C11" s="27" t="s">
        <v>10</v>
      </c>
      <c r="D11" s="8">
        <v>51</v>
      </c>
      <c r="E11" s="13" t="s">
        <v>19</v>
      </c>
      <c r="F11" s="13" t="s">
        <v>20</v>
      </c>
      <c r="G11" s="13" t="s">
        <v>21</v>
      </c>
      <c r="H11" s="10">
        <f>AVERAGE(E12:G12)</f>
        <v>87.433333333333337</v>
      </c>
      <c r="I11" s="11">
        <f>H11*D11</f>
        <v>4459.1000000000004</v>
      </c>
    </row>
    <row r="12" spans="1:9" ht="18.600000000000001" customHeight="1">
      <c r="A12" s="26"/>
      <c r="B12" s="8"/>
      <c r="C12" s="27"/>
      <c r="D12" s="8"/>
      <c r="E12" s="14">
        <v>37.32</v>
      </c>
      <c r="F12" s="14">
        <v>27.2</v>
      </c>
      <c r="G12" s="14">
        <v>197.78</v>
      </c>
      <c r="H12" s="10"/>
      <c r="I12" s="11"/>
    </row>
    <row r="13" spans="1:9" ht="82.15" customHeight="1">
      <c r="A13" s="26">
        <v>4</v>
      </c>
      <c r="B13" s="8" t="s">
        <v>22</v>
      </c>
      <c r="C13" s="27" t="s">
        <v>10</v>
      </c>
      <c r="D13" s="8">
        <v>77</v>
      </c>
      <c r="E13" s="13" t="s">
        <v>23</v>
      </c>
      <c r="F13" s="13" t="s">
        <v>24</v>
      </c>
      <c r="G13" s="13" t="s">
        <v>25</v>
      </c>
      <c r="H13" s="10">
        <f>AVERAGE(E14:G14)</f>
        <v>28.379999999999995</v>
      </c>
      <c r="I13" s="11">
        <f>H13*D13</f>
        <v>2185.2599999999998</v>
      </c>
    </row>
    <row r="14" spans="1:9" ht="17.850000000000001" customHeight="1">
      <c r="A14" s="26"/>
      <c r="B14" s="8"/>
      <c r="C14" s="27"/>
      <c r="D14" s="8"/>
      <c r="E14" s="14">
        <v>19.95</v>
      </c>
      <c r="F14" s="14">
        <v>26.32</v>
      </c>
      <c r="G14" s="14">
        <v>38.869999999999997</v>
      </c>
      <c r="H14" s="10"/>
      <c r="I14" s="11"/>
    </row>
    <row r="15" spans="1:9" ht="79.900000000000006" customHeight="1">
      <c r="A15" s="26">
        <v>5</v>
      </c>
      <c r="B15" s="8" t="s">
        <v>26</v>
      </c>
      <c r="C15" s="27" t="s">
        <v>10</v>
      </c>
      <c r="D15" s="8">
        <v>27</v>
      </c>
      <c r="E15" s="13" t="s">
        <v>19</v>
      </c>
      <c r="F15" s="13" t="s">
        <v>21</v>
      </c>
      <c r="G15" s="13" t="s">
        <v>27</v>
      </c>
      <c r="H15" s="10">
        <f>AVERAGE(E16:G16)</f>
        <v>188.15666666666667</v>
      </c>
      <c r="I15" s="11">
        <f>H15*D15</f>
        <v>5080.2299999999996</v>
      </c>
    </row>
    <row r="16" spans="1:9" ht="17.850000000000001" customHeight="1">
      <c r="A16" s="26"/>
      <c r="B16" s="8"/>
      <c r="C16" s="27"/>
      <c r="D16" s="8"/>
      <c r="E16" s="14">
        <v>37.32</v>
      </c>
      <c r="F16" s="14">
        <v>197.78</v>
      </c>
      <c r="G16" s="14">
        <v>329.37</v>
      </c>
      <c r="H16" s="10"/>
      <c r="I16" s="11"/>
    </row>
    <row r="17" spans="1:9" ht="82.9" customHeight="1">
      <c r="A17" s="26">
        <v>6</v>
      </c>
      <c r="B17" s="8" t="s">
        <v>28</v>
      </c>
      <c r="C17" s="27" t="s">
        <v>10</v>
      </c>
      <c r="D17" s="8">
        <v>44</v>
      </c>
      <c r="E17" s="13" t="s">
        <v>29</v>
      </c>
      <c r="F17" s="13" t="s">
        <v>30</v>
      </c>
      <c r="G17" s="13" t="s">
        <v>31</v>
      </c>
      <c r="H17" s="10">
        <f>AVERAGE(E18:G18)</f>
        <v>26.216666666666669</v>
      </c>
      <c r="I17" s="11">
        <f>H17*D17</f>
        <v>1153.5333333333333</v>
      </c>
    </row>
    <row r="18" spans="1:9" ht="14.85" customHeight="1">
      <c r="A18" s="26"/>
      <c r="B18" s="8"/>
      <c r="C18" s="27"/>
      <c r="D18" s="8"/>
      <c r="E18" s="14">
        <v>13.75</v>
      </c>
      <c r="F18" s="14">
        <v>50</v>
      </c>
      <c r="G18" s="14">
        <v>14.9</v>
      </c>
      <c r="H18" s="10"/>
      <c r="I18" s="11"/>
    </row>
    <row r="19" spans="1:9" ht="84.4" customHeight="1">
      <c r="A19" s="26">
        <v>7</v>
      </c>
      <c r="B19" s="8" t="s">
        <v>32</v>
      </c>
      <c r="C19" s="27" t="s">
        <v>10</v>
      </c>
      <c r="D19" s="8">
        <v>69</v>
      </c>
      <c r="E19" s="13" t="s">
        <v>33</v>
      </c>
      <c r="F19" s="13" t="s">
        <v>34</v>
      </c>
      <c r="G19" s="13" t="s">
        <v>35</v>
      </c>
      <c r="H19" s="10">
        <f>AVERAGE(E20:G20)</f>
        <v>13.176666666666668</v>
      </c>
      <c r="I19" s="11">
        <f>H19*D19</f>
        <v>909.19</v>
      </c>
    </row>
    <row r="20" spans="1:9" ht="13.35" customHeight="1">
      <c r="A20" s="26"/>
      <c r="B20" s="8"/>
      <c r="C20" s="27"/>
      <c r="D20" s="8"/>
      <c r="E20" s="14">
        <v>14.25</v>
      </c>
      <c r="F20" s="14">
        <v>13.31</v>
      </c>
      <c r="G20" s="14">
        <v>11.97</v>
      </c>
      <c r="H20" s="10"/>
      <c r="I20" s="11"/>
    </row>
    <row r="21" spans="1:9" ht="76.900000000000006" customHeight="1">
      <c r="A21" s="26">
        <v>8</v>
      </c>
      <c r="B21" s="8" t="s">
        <v>36</v>
      </c>
      <c r="C21" s="27" t="s">
        <v>10</v>
      </c>
      <c r="D21" s="8">
        <v>57</v>
      </c>
      <c r="E21" s="13" t="s">
        <v>37</v>
      </c>
      <c r="F21" s="13" t="s">
        <v>38</v>
      </c>
      <c r="G21" s="13" t="s">
        <v>35</v>
      </c>
      <c r="H21" s="10">
        <f>AVERAGE(E22:G22)</f>
        <v>21.75</v>
      </c>
      <c r="I21" s="11">
        <f>H21*D21</f>
        <v>1239.75</v>
      </c>
    </row>
    <row r="22" spans="1:9" ht="16.350000000000001" customHeight="1">
      <c r="A22" s="26"/>
      <c r="B22" s="8"/>
      <c r="C22" s="27"/>
      <c r="D22" s="8"/>
      <c r="E22" s="14">
        <v>29.31</v>
      </c>
      <c r="F22" s="14">
        <v>23.97</v>
      </c>
      <c r="G22" s="14">
        <v>11.97</v>
      </c>
      <c r="H22" s="10"/>
      <c r="I22" s="11"/>
    </row>
    <row r="23" spans="1:9" ht="80.650000000000006" customHeight="1">
      <c r="A23" s="26">
        <v>9</v>
      </c>
      <c r="B23" s="8" t="s">
        <v>39</v>
      </c>
      <c r="C23" s="27" t="s">
        <v>10</v>
      </c>
      <c r="D23" s="8">
        <v>55</v>
      </c>
      <c r="E23" s="13" t="s">
        <v>40</v>
      </c>
      <c r="F23" s="13" t="s">
        <v>41</v>
      </c>
      <c r="G23" s="13" t="s">
        <v>42</v>
      </c>
      <c r="H23" s="10">
        <f>AVERAGE(E24:G24)</f>
        <v>15.183333333333332</v>
      </c>
      <c r="I23" s="11">
        <f>H23*D23</f>
        <v>835.08333333333326</v>
      </c>
    </row>
    <row r="24" spans="1:9" ht="15.6" customHeight="1">
      <c r="A24" s="26"/>
      <c r="B24" s="8"/>
      <c r="C24" s="27"/>
      <c r="D24" s="8"/>
      <c r="E24" s="14">
        <v>12.28</v>
      </c>
      <c r="F24" s="14">
        <v>8.4</v>
      </c>
      <c r="G24" s="14">
        <v>24.87</v>
      </c>
      <c r="H24" s="10"/>
      <c r="I24" s="11"/>
    </row>
    <row r="25" spans="1:9" ht="82.15" customHeight="1">
      <c r="A25" s="26">
        <v>10</v>
      </c>
      <c r="B25" s="8" t="s">
        <v>43</v>
      </c>
      <c r="C25" s="27" t="s">
        <v>10</v>
      </c>
      <c r="D25" s="8">
        <v>373</v>
      </c>
      <c r="E25" s="13" t="s">
        <v>44</v>
      </c>
      <c r="F25" s="13" t="s">
        <v>45</v>
      </c>
      <c r="G25" s="13" t="s">
        <v>46</v>
      </c>
      <c r="H25" s="10">
        <f>AVERAGE(E26:G26)</f>
        <v>13.173333333333332</v>
      </c>
      <c r="I25" s="11">
        <f>H25*D25</f>
        <v>4913.6533333333327</v>
      </c>
    </row>
    <row r="26" spans="1:9" ht="14.85" customHeight="1">
      <c r="A26" s="26"/>
      <c r="B26" s="8"/>
      <c r="C26" s="27"/>
      <c r="D26" s="8"/>
      <c r="E26" s="14">
        <v>19</v>
      </c>
      <c r="F26" s="14">
        <v>9.32</v>
      </c>
      <c r="G26" s="14">
        <v>11.2</v>
      </c>
      <c r="H26" s="10"/>
      <c r="I26" s="11"/>
    </row>
    <row r="27" spans="1:9" ht="76.150000000000006" customHeight="1">
      <c r="A27" s="26">
        <v>11</v>
      </c>
      <c r="B27" s="8" t="s">
        <v>47</v>
      </c>
      <c r="C27" s="27" t="s">
        <v>10</v>
      </c>
      <c r="D27" s="8">
        <v>399</v>
      </c>
      <c r="E27" s="13" t="s">
        <v>48</v>
      </c>
      <c r="F27" s="13" t="s">
        <v>49</v>
      </c>
      <c r="G27" s="13" t="s">
        <v>50</v>
      </c>
      <c r="H27" s="10">
        <f>AVERAGE(E28:G28)</f>
        <v>14.88</v>
      </c>
      <c r="I27" s="11">
        <f>H27*D27</f>
        <v>5937.12</v>
      </c>
    </row>
    <row r="28" spans="1:9" ht="14.85" customHeight="1">
      <c r="A28" s="26"/>
      <c r="B28" s="8"/>
      <c r="C28" s="27"/>
      <c r="D28" s="8"/>
      <c r="E28" s="14">
        <v>13.49</v>
      </c>
      <c r="F28" s="14">
        <v>14.4</v>
      </c>
      <c r="G28" s="14">
        <v>16.75</v>
      </c>
      <c r="H28" s="10"/>
      <c r="I28" s="11"/>
    </row>
    <row r="29" spans="1:9" ht="82.15" customHeight="1">
      <c r="A29" s="26">
        <v>12</v>
      </c>
      <c r="B29" s="8" t="s">
        <v>51</v>
      </c>
      <c r="C29" s="27" t="s">
        <v>10</v>
      </c>
      <c r="D29" s="8">
        <v>584</v>
      </c>
      <c r="E29" s="13" t="s">
        <v>52</v>
      </c>
      <c r="F29" s="13" t="s">
        <v>53</v>
      </c>
      <c r="G29" s="13" t="s">
        <v>54</v>
      </c>
      <c r="H29" s="10">
        <f>AVERAGE(E30:G30)</f>
        <v>19.37</v>
      </c>
      <c r="I29" s="11">
        <f>H29*D29</f>
        <v>11312.08</v>
      </c>
    </row>
    <row r="30" spans="1:9" ht="14.1" customHeight="1">
      <c r="A30" s="26"/>
      <c r="B30" s="8"/>
      <c r="C30" s="27"/>
      <c r="D30" s="8"/>
      <c r="E30" s="14">
        <v>24.17</v>
      </c>
      <c r="F30" s="14">
        <v>23.95</v>
      </c>
      <c r="G30" s="14">
        <v>9.99</v>
      </c>
      <c r="H30" s="10"/>
      <c r="I30" s="11"/>
    </row>
    <row r="31" spans="1:9" ht="85.9" customHeight="1">
      <c r="A31" s="26">
        <v>13</v>
      </c>
      <c r="B31" s="8" t="s">
        <v>55</v>
      </c>
      <c r="C31" s="27" t="s">
        <v>10</v>
      </c>
      <c r="D31" s="8">
        <v>177</v>
      </c>
      <c r="E31" s="13" t="s">
        <v>56</v>
      </c>
      <c r="F31" s="13" t="s">
        <v>57</v>
      </c>
      <c r="G31" s="13" t="s">
        <v>58</v>
      </c>
      <c r="H31" s="10">
        <f>AVERAGE(E32:G32)</f>
        <v>21.133333333333333</v>
      </c>
      <c r="I31" s="11">
        <f>H31*D31</f>
        <v>3740.6</v>
      </c>
    </row>
    <row r="32" spans="1:9" ht="15.6" customHeight="1">
      <c r="A32" s="26"/>
      <c r="B32" s="8"/>
      <c r="C32" s="27"/>
      <c r="D32" s="8"/>
      <c r="E32" s="14">
        <v>22.08</v>
      </c>
      <c r="F32" s="14">
        <v>27.9</v>
      </c>
      <c r="G32" s="14">
        <v>13.42</v>
      </c>
      <c r="H32" s="10"/>
      <c r="I32" s="11"/>
    </row>
    <row r="33" spans="1:9" ht="77.650000000000006" customHeight="1">
      <c r="A33" s="26">
        <v>14</v>
      </c>
      <c r="B33" s="8" t="s">
        <v>59</v>
      </c>
      <c r="C33" s="27" t="s">
        <v>10</v>
      </c>
      <c r="D33" s="8">
        <v>279</v>
      </c>
      <c r="E33" s="13" t="s">
        <v>60</v>
      </c>
      <c r="F33" s="13" t="s">
        <v>61</v>
      </c>
      <c r="G33" s="13" t="s">
        <v>62</v>
      </c>
      <c r="H33" s="10">
        <f>AVERAGE(E34:G34)</f>
        <v>26.666666666666668</v>
      </c>
      <c r="I33" s="11">
        <f>H33*D33</f>
        <v>7440</v>
      </c>
    </row>
    <row r="34" spans="1:9" ht="14.85" customHeight="1">
      <c r="A34" s="26"/>
      <c r="B34" s="8"/>
      <c r="C34" s="27"/>
      <c r="D34" s="8"/>
      <c r="E34" s="14">
        <v>34</v>
      </c>
      <c r="F34" s="14">
        <v>31</v>
      </c>
      <c r="G34" s="14">
        <v>15</v>
      </c>
      <c r="H34" s="10"/>
      <c r="I34" s="11"/>
    </row>
    <row r="35" spans="1:9" ht="77.650000000000006" customHeight="1">
      <c r="A35" s="26">
        <v>15</v>
      </c>
      <c r="B35" s="8" t="s">
        <v>63</v>
      </c>
      <c r="C35" s="27" t="s">
        <v>10</v>
      </c>
      <c r="D35" s="8">
        <v>109</v>
      </c>
      <c r="E35" s="13" t="s">
        <v>64</v>
      </c>
      <c r="F35" s="13" t="s">
        <v>65</v>
      </c>
      <c r="G35" s="13" t="s">
        <v>66</v>
      </c>
      <c r="H35" s="10">
        <f>AVERAGE(E36:G36)</f>
        <v>15.83</v>
      </c>
      <c r="I35" s="11">
        <f>H35*D35</f>
        <v>1725.47</v>
      </c>
    </row>
    <row r="36" spans="1:9" ht="16.350000000000001" customHeight="1">
      <c r="A36" s="26"/>
      <c r="B36" s="8"/>
      <c r="C36" s="27"/>
      <c r="D36" s="8"/>
      <c r="E36" s="14">
        <v>10.85</v>
      </c>
      <c r="F36" s="14">
        <v>18.14</v>
      </c>
      <c r="G36" s="14">
        <v>18.5</v>
      </c>
      <c r="H36" s="10"/>
      <c r="I36" s="11"/>
    </row>
    <row r="37" spans="1:9" ht="80.650000000000006" customHeight="1">
      <c r="A37" s="26">
        <v>16</v>
      </c>
      <c r="B37" s="8" t="s">
        <v>67</v>
      </c>
      <c r="C37" s="27" t="s">
        <v>10</v>
      </c>
      <c r="D37" s="8">
        <v>93</v>
      </c>
      <c r="E37" s="13" t="s">
        <v>68</v>
      </c>
      <c r="F37" s="13" t="s">
        <v>69</v>
      </c>
      <c r="G37" s="13" t="s">
        <v>70</v>
      </c>
      <c r="H37" s="10">
        <f>AVERAGE(E38:G38)</f>
        <v>21.483333333333334</v>
      </c>
      <c r="I37" s="11">
        <f>H37*D37</f>
        <v>1997.95</v>
      </c>
    </row>
    <row r="38" spans="1:9" ht="17.100000000000001" customHeight="1">
      <c r="A38" s="26"/>
      <c r="B38" s="8"/>
      <c r="C38" s="27"/>
      <c r="D38" s="8"/>
      <c r="E38" s="14">
        <v>15.2</v>
      </c>
      <c r="F38" s="14">
        <v>31.25</v>
      </c>
      <c r="G38" s="14">
        <v>18</v>
      </c>
      <c r="H38" s="10"/>
      <c r="I38" s="11"/>
    </row>
    <row r="39" spans="1:9" ht="82.15" customHeight="1">
      <c r="A39" s="26">
        <v>17</v>
      </c>
      <c r="B39" s="8" t="s">
        <v>71</v>
      </c>
      <c r="C39" s="27" t="s">
        <v>10</v>
      </c>
      <c r="D39" s="8">
        <v>84</v>
      </c>
      <c r="E39" s="13" t="s">
        <v>72</v>
      </c>
      <c r="F39" s="13" t="s">
        <v>73</v>
      </c>
      <c r="G39" s="13" t="s">
        <v>74</v>
      </c>
      <c r="H39" s="10">
        <f>AVERAGE(E40:G40)</f>
        <v>68.076666666666668</v>
      </c>
      <c r="I39" s="11">
        <f>H39*D39</f>
        <v>5718.4400000000005</v>
      </c>
    </row>
    <row r="40" spans="1:9" ht="14.85" customHeight="1">
      <c r="A40" s="26"/>
      <c r="B40" s="8"/>
      <c r="C40" s="27"/>
      <c r="D40" s="8"/>
      <c r="E40" s="14">
        <v>83.12</v>
      </c>
      <c r="F40" s="14">
        <v>52.2</v>
      </c>
      <c r="G40" s="14">
        <v>68.91</v>
      </c>
      <c r="H40" s="10"/>
      <c r="I40" s="11"/>
    </row>
    <row r="41" spans="1:9" ht="84.4" customHeight="1">
      <c r="A41" s="26">
        <v>18</v>
      </c>
      <c r="B41" s="8" t="s">
        <v>75</v>
      </c>
      <c r="C41" s="27" t="s">
        <v>10</v>
      </c>
      <c r="D41" s="8">
        <v>21</v>
      </c>
      <c r="E41" s="13" t="s">
        <v>76</v>
      </c>
      <c r="F41" s="13" t="s">
        <v>77</v>
      </c>
      <c r="G41" s="13" t="s">
        <v>78</v>
      </c>
      <c r="H41" s="10">
        <f>AVERAGE(E42:G42)</f>
        <v>33.79</v>
      </c>
      <c r="I41" s="11">
        <f>H41*D41</f>
        <v>709.59</v>
      </c>
    </row>
    <row r="42" spans="1:9" ht="17.100000000000001" customHeight="1">
      <c r="A42" s="26"/>
      <c r="B42" s="8"/>
      <c r="C42" s="27"/>
      <c r="D42" s="8"/>
      <c r="E42" s="14">
        <v>46.61</v>
      </c>
      <c r="F42" s="14">
        <v>21.62</v>
      </c>
      <c r="G42" s="14">
        <v>33.14</v>
      </c>
      <c r="H42" s="10"/>
      <c r="I42" s="11"/>
    </row>
    <row r="43" spans="1:9" ht="77.650000000000006" customHeight="1">
      <c r="A43" s="26">
        <v>19</v>
      </c>
      <c r="B43" s="8" t="s">
        <v>79</v>
      </c>
      <c r="C43" s="27" t="s">
        <v>10</v>
      </c>
      <c r="D43" s="8">
        <v>84</v>
      </c>
      <c r="E43" s="13" t="s">
        <v>80</v>
      </c>
      <c r="F43" s="13" t="s">
        <v>81</v>
      </c>
      <c r="G43" s="13" t="s">
        <v>82</v>
      </c>
      <c r="H43" s="10">
        <f>AVERAGE(E44:G44)</f>
        <v>5.5233333333333334</v>
      </c>
      <c r="I43" s="11">
        <f>H43*D43</f>
        <v>463.96000000000004</v>
      </c>
    </row>
    <row r="44" spans="1:9" ht="16.350000000000001" customHeight="1">
      <c r="A44" s="26"/>
      <c r="B44" s="8"/>
      <c r="C44" s="27"/>
      <c r="D44" s="8"/>
      <c r="E44" s="14">
        <v>4.97</v>
      </c>
      <c r="F44" s="14">
        <v>6.18</v>
      </c>
      <c r="G44" s="14">
        <v>5.42</v>
      </c>
      <c r="H44" s="10"/>
      <c r="I44" s="11"/>
    </row>
    <row r="45" spans="1:9" ht="77.650000000000006" customHeight="1">
      <c r="A45" s="26">
        <v>20</v>
      </c>
      <c r="B45" s="8" t="s">
        <v>83</v>
      </c>
      <c r="C45" s="27" t="s">
        <v>10</v>
      </c>
      <c r="D45" s="8">
        <v>73</v>
      </c>
      <c r="E45" s="13" t="s">
        <v>84</v>
      </c>
      <c r="F45" s="13" t="s">
        <v>85</v>
      </c>
      <c r="G45" s="13" t="s">
        <v>86</v>
      </c>
      <c r="H45" s="10">
        <f>AVERAGE(E46:G46)</f>
        <v>9.66</v>
      </c>
      <c r="I45" s="11">
        <f>H45*D45</f>
        <v>705.18000000000006</v>
      </c>
    </row>
    <row r="46" spans="1:9" ht="14.85" customHeight="1">
      <c r="A46" s="26"/>
      <c r="B46" s="8"/>
      <c r="C46" s="27"/>
      <c r="D46" s="8"/>
      <c r="E46" s="14">
        <v>11.27</v>
      </c>
      <c r="F46" s="14">
        <v>8.75</v>
      </c>
      <c r="G46" s="14">
        <v>8.9600000000000009</v>
      </c>
      <c r="H46" s="10"/>
      <c r="I46" s="11"/>
    </row>
    <row r="47" spans="1:9" ht="80.650000000000006" customHeight="1">
      <c r="A47" s="26">
        <v>21</v>
      </c>
      <c r="B47" s="8" t="s">
        <v>87</v>
      </c>
      <c r="C47" s="27" t="s">
        <v>10</v>
      </c>
      <c r="D47" s="8">
        <v>79</v>
      </c>
      <c r="E47" s="13" t="s">
        <v>88</v>
      </c>
      <c r="F47" s="13" t="s">
        <v>89</v>
      </c>
      <c r="G47" s="13" t="s">
        <v>90</v>
      </c>
      <c r="H47" s="10">
        <f>AVERAGE(E48:G48)</f>
        <v>11.163333333333334</v>
      </c>
      <c r="I47" s="11">
        <f>H47*D47</f>
        <v>881.90333333333342</v>
      </c>
    </row>
    <row r="48" spans="1:9" ht="15.6" customHeight="1">
      <c r="A48" s="26"/>
      <c r="B48" s="8"/>
      <c r="C48" s="27"/>
      <c r="D48" s="8"/>
      <c r="E48" s="14">
        <v>11.67</v>
      </c>
      <c r="F48" s="14">
        <v>18</v>
      </c>
      <c r="G48" s="14">
        <v>3.82</v>
      </c>
      <c r="H48" s="10"/>
      <c r="I48" s="11"/>
    </row>
    <row r="49" spans="1:9" ht="76.150000000000006" customHeight="1">
      <c r="A49" s="26">
        <v>22</v>
      </c>
      <c r="B49" s="8" t="s">
        <v>91</v>
      </c>
      <c r="C49" s="27" t="s">
        <v>10</v>
      </c>
      <c r="D49" s="8">
        <v>74</v>
      </c>
      <c r="E49" s="13" t="s">
        <v>92</v>
      </c>
      <c r="F49" s="13" t="s">
        <v>93</v>
      </c>
      <c r="G49" s="13" t="s">
        <v>94</v>
      </c>
      <c r="H49" s="10">
        <f>AVERAGE(E50:G50)</f>
        <v>4.2133333333333338</v>
      </c>
      <c r="I49" s="11">
        <f>H49*D49</f>
        <v>311.78666666666669</v>
      </c>
    </row>
    <row r="50" spans="1:9" ht="15.6" customHeight="1">
      <c r="A50" s="26"/>
      <c r="B50" s="8"/>
      <c r="C50" s="27"/>
      <c r="D50" s="8"/>
      <c r="E50" s="14">
        <v>4.3099999999999996</v>
      </c>
      <c r="F50" s="14">
        <v>4.13</v>
      </c>
      <c r="G50" s="14">
        <v>4.2</v>
      </c>
      <c r="H50" s="10"/>
      <c r="I50" s="11"/>
    </row>
    <row r="51" spans="1:9" ht="76.900000000000006" customHeight="1">
      <c r="A51" s="26">
        <v>23</v>
      </c>
      <c r="B51" s="8" t="s">
        <v>95</v>
      </c>
      <c r="C51" s="27" t="s">
        <v>10</v>
      </c>
      <c r="D51" s="8">
        <v>53</v>
      </c>
      <c r="E51" s="13" t="s">
        <v>96</v>
      </c>
      <c r="F51" s="13" t="s">
        <v>97</v>
      </c>
      <c r="G51" s="13" t="s">
        <v>98</v>
      </c>
      <c r="H51" s="10">
        <f>AVERAGE(E52:G52)</f>
        <v>7.7866666666666662</v>
      </c>
      <c r="I51" s="11">
        <f>H51*D51</f>
        <v>412.69333333333333</v>
      </c>
    </row>
    <row r="52" spans="1:9" ht="14.85" customHeight="1">
      <c r="A52" s="26"/>
      <c r="B52" s="8"/>
      <c r="C52" s="27"/>
      <c r="D52" s="8"/>
      <c r="E52" s="14">
        <v>4.5999999999999996</v>
      </c>
      <c r="F52" s="14">
        <v>6.17</v>
      </c>
      <c r="G52" s="14">
        <v>12.59</v>
      </c>
      <c r="H52" s="10"/>
      <c r="I52" s="11"/>
    </row>
    <row r="53" spans="1:9" ht="79.150000000000006" customHeight="1">
      <c r="A53" s="26">
        <v>24</v>
      </c>
      <c r="B53" s="8" t="s">
        <v>99</v>
      </c>
      <c r="C53" s="27" t="s">
        <v>10</v>
      </c>
      <c r="D53" s="8">
        <v>30</v>
      </c>
      <c r="E53" s="13" t="s">
        <v>100</v>
      </c>
      <c r="F53" s="13" t="s">
        <v>101</v>
      </c>
      <c r="G53" s="13" t="s">
        <v>102</v>
      </c>
      <c r="H53" s="10">
        <f>AVERAGE(E54:G54)</f>
        <v>158.5</v>
      </c>
      <c r="I53" s="11">
        <f>H53*D53</f>
        <v>4755</v>
      </c>
    </row>
    <row r="54" spans="1:9" ht="15.6" customHeight="1">
      <c r="A54" s="26"/>
      <c r="B54" s="8"/>
      <c r="C54" s="27"/>
      <c r="D54" s="8"/>
      <c r="E54" s="14">
        <v>125</v>
      </c>
      <c r="F54" s="14">
        <v>187.09</v>
      </c>
      <c r="G54" s="14">
        <v>163.41</v>
      </c>
      <c r="H54" s="10"/>
      <c r="I54" s="11"/>
    </row>
    <row r="55" spans="1:9" ht="81.400000000000006" customHeight="1">
      <c r="A55" s="26">
        <v>25</v>
      </c>
      <c r="B55" s="8" t="s">
        <v>103</v>
      </c>
      <c r="C55" s="27" t="s">
        <v>10</v>
      </c>
      <c r="D55" s="8">
        <v>12</v>
      </c>
      <c r="E55" s="13" t="s">
        <v>104</v>
      </c>
      <c r="F55" s="13" t="s">
        <v>105</v>
      </c>
      <c r="G55" s="13" t="s">
        <v>106</v>
      </c>
      <c r="H55" s="10">
        <f>AVERAGE(E56:G56)</f>
        <v>361.33</v>
      </c>
      <c r="I55" s="11">
        <f>H55*D55</f>
        <v>4335.96</v>
      </c>
    </row>
    <row r="56" spans="1:9" ht="16.350000000000001" customHeight="1">
      <c r="A56" s="26"/>
      <c r="B56" s="8"/>
      <c r="C56" s="27"/>
      <c r="D56" s="8"/>
      <c r="E56" s="14">
        <v>487.99</v>
      </c>
      <c r="F56" s="14">
        <v>296</v>
      </c>
      <c r="G56" s="14">
        <v>300</v>
      </c>
      <c r="H56" s="10"/>
      <c r="I56" s="11"/>
    </row>
    <row r="57" spans="1:9" ht="78.400000000000006" customHeight="1">
      <c r="A57" s="26">
        <v>26</v>
      </c>
      <c r="B57" s="8" t="s">
        <v>107</v>
      </c>
      <c r="C57" s="27" t="s">
        <v>10</v>
      </c>
      <c r="D57" s="8">
        <v>172</v>
      </c>
      <c r="E57" s="9" t="s">
        <v>13</v>
      </c>
      <c r="F57" s="13" t="s">
        <v>108</v>
      </c>
      <c r="G57" s="13" t="s">
        <v>109</v>
      </c>
      <c r="H57" s="10">
        <f>AVERAGE(E58:G58)</f>
        <v>2.4333333333333336</v>
      </c>
      <c r="I57" s="11">
        <f>H57*D57</f>
        <v>418.53333333333336</v>
      </c>
    </row>
    <row r="58" spans="1:9" ht="13.35" customHeight="1">
      <c r="A58" s="26"/>
      <c r="B58" s="8"/>
      <c r="C58" s="27"/>
      <c r="D58" s="8"/>
      <c r="E58" s="14">
        <v>1.93</v>
      </c>
      <c r="F58" s="14">
        <v>3.77</v>
      </c>
      <c r="G58" s="14">
        <v>1.6</v>
      </c>
      <c r="H58" s="10"/>
      <c r="I58" s="11"/>
    </row>
    <row r="59" spans="1:9" ht="78.400000000000006" customHeight="1">
      <c r="A59" s="26">
        <v>27</v>
      </c>
      <c r="B59" s="8" t="s">
        <v>110</v>
      </c>
      <c r="C59" s="27" t="s">
        <v>10</v>
      </c>
      <c r="D59" s="8">
        <v>137</v>
      </c>
      <c r="E59" s="13" t="s">
        <v>111</v>
      </c>
      <c r="F59" s="13" t="s">
        <v>112</v>
      </c>
      <c r="G59" s="13" t="s">
        <v>113</v>
      </c>
      <c r="H59" s="10">
        <f>AVERAGE(E60:G60)</f>
        <v>1.3133333333333332</v>
      </c>
      <c r="I59" s="11">
        <f>H59*D59</f>
        <v>179.92666666666665</v>
      </c>
    </row>
    <row r="60" spans="1:9" ht="15.6" customHeight="1">
      <c r="A60" s="26"/>
      <c r="B60" s="8"/>
      <c r="C60" s="27"/>
      <c r="D60" s="8"/>
      <c r="E60" s="14">
        <v>1.65</v>
      </c>
      <c r="F60" s="14">
        <v>1</v>
      </c>
      <c r="G60" s="14">
        <v>1.29</v>
      </c>
      <c r="H60" s="10"/>
      <c r="I60" s="11"/>
    </row>
    <row r="61" spans="1:9" ht="82.15" customHeight="1">
      <c r="A61" s="26">
        <v>28</v>
      </c>
      <c r="B61" s="8" t="s">
        <v>114</v>
      </c>
      <c r="C61" s="27" t="s">
        <v>10</v>
      </c>
      <c r="D61" s="8">
        <v>114</v>
      </c>
      <c r="E61" s="13" t="s">
        <v>115</v>
      </c>
      <c r="F61" s="13" t="s">
        <v>116</v>
      </c>
      <c r="G61" s="13" t="s">
        <v>117</v>
      </c>
      <c r="H61" s="10">
        <f>AVERAGE(E62:G62)</f>
        <v>2.0366666666666666</v>
      </c>
      <c r="I61" s="11">
        <f>H61*D61</f>
        <v>232.18</v>
      </c>
    </row>
    <row r="62" spans="1:9" ht="14.85" customHeight="1">
      <c r="A62" s="26"/>
      <c r="B62" s="8"/>
      <c r="C62" s="27"/>
      <c r="D62" s="8"/>
      <c r="E62" s="14">
        <v>2.77</v>
      </c>
      <c r="F62" s="14">
        <v>1.74</v>
      </c>
      <c r="G62" s="14">
        <v>1.6</v>
      </c>
      <c r="H62" s="10"/>
      <c r="I62" s="11"/>
    </row>
    <row r="63" spans="1:9" ht="76.900000000000006" customHeight="1">
      <c r="A63" s="26">
        <v>29</v>
      </c>
      <c r="B63" s="8" t="s">
        <v>118</v>
      </c>
      <c r="C63" s="27" t="s">
        <v>10</v>
      </c>
      <c r="D63" s="8">
        <v>131</v>
      </c>
      <c r="E63" s="13" t="s">
        <v>119</v>
      </c>
      <c r="F63" s="13" t="s">
        <v>120</v>
      </c>
      <c r="G63" s="13" t="s">
        <v>121</v>
      </c>
      <c r="H63" s="10">
        <f>AVERAGE(E64:G64)</f>
        <v>2.7066666666666666</v>
      </c>
      <c r="I63" s="11">
        <f>H63*D63</f>
        <v>354.57333333333332</v>
      </c>
    </row>
    <row r="64" spans="1:9" ht="14.1" customHeight="1">
      <c r="A64" s="26"/>
      <c r="B64" s="8"/>
      <c r="C64" s="27"/>
      <c r="D64" s="8"/>
      <c r="E64" s="14">
        <v>2.67</v>
      </c>
      <c r="F64" s="14">
        <v>2.4300000000000002</v>
      </c>
      <c r="G64" s="14">
        <v>3.02</v>
      </c>
      <c r="H64" s="10"/>
      <c r="I64" s="11"/>
    </row>
    <row r="65" spans="1:9" ht="84.4" customHeight="1">
      <c r="A65" s="26">
        <v>30</v>
      </c>
      <c r="B65" s="8" t="s">
        <v>122</v>
      </c>
      <c r="C65" s="27" t="s">
        <v>10</v>
      </c>
      <c r="D65" s="8">
        <v>90</v>
      </c>
      <c r="E65" s="13" t="s">
        <v>123</v>
      </c>
      <c r="F65" s="13" t="s">
        <v>124</v>
      </c>
      <c r="G65" s="13" t="s">
        <v>125</v>
      </c>
      <c r="H65" s="10">
        <f>AVERAGE(E66:G66)</f>
        <v>8.3566666666666674</v>
      </c>
      <c r="I65" s="11">
        <f>H65*D65</f>
        <v>752.1</v>
      </c>
    </row>
    <row r="66" spans="1:9" ht="14.85" customHeight="1">
      <c r="A66" s="26"/>
      <c r="B66" s="8"/>
      <c r="C66" s="27"/>
      <c r="D66" s="8"/>
      <c r="E66" s="14">
        <v>7.6</v>
      </c>
      <c r="F66" s="14">
        <v>11.47</v>
      </c>
      <c r="G66" s="14">
        <v>6</v>
      </c>
      <c r="H66" s="10"/>
      <c r="I66" s="11"/>
    </row>
    <row r="67" spans="1:9" ht="76.150000000000006" customHeight="1">
      <c r="A67" s="26">
        <v>31</v>
      </c>
      <c r="B67" s="8" t="s">
        <v>126</v>
      </c>
      <c r="C67" s="27" t="s">
        <v>10</v>
      </c>
      <c r="D67" s="8">
        <v>67</v>
      </c>
      <c r="E67" s="9" t="s">
        <v>127</v>
      </c>
      <c r="F67" s="9" t="s">
        <v>13</v>
      </c>
      <c r="G67" s="13" t="s">
        <v>128</v>
      </c>
      <c r="H67" s="10">
        <f>AVERAGE(E68:G68)</f>
        <v>15.1</v>
      </c>
      <c r="I67" s="11">
        <f>H67*D67</f>
        <v>1011.6999999999999</v>
      </c>
    </row>
    <row r="68" spans="1:9" ht="15.6" customHeight="1">
      <c r="A68" s="26"/>
      <c r="B68" s="8"/>
      <c r="C68" s="27"/>
      <c r="D68" s="8"/>
      <c r="E68" s="15">
        <v>18</v>
      </c>
      <c r="F68" s="14">
        <v>17.899999999999999</v>
      </c>
      <c r="G68" s="14">
        <v>9.4</v>
      </c>
      <c r="H68" s="10"/>
      <c r="I68" s="11"/>
    </row>
    <row r="69" spans="1:9" ht="76.150000000000006" customHeight="1">
      <c r="A69" s="26">
        <v>32</v>
      </c>
      <c r="B69" s="8" t="s">
        <v>129</v>
      </c>
      <c r="C69" s="27" t="s">
        <v>10</v>
      </c>
      <c r="D69" s="8">
        <v>128</v>
      </c>
      <c r="E69" s="9" t="s">
        <v>13</v>
      </c>
      <c r="F69" s="9" t="s">
        <v>127</v>
      </c>
      <c r="G69" s="9" t="s">
        <v>130</v>
      </c>
      <c r="H69" s="10">
        <f>AVERAGE(E70:G70)</f>
        <v>7.123333333333334</v>
      </c>
      <c r="I69" s="11">
        <f>H69*D69</f>
        <v>911.78666666666675</v>
      </c>
    </row>
    <row r="70" spans="1:9" ht="16.350000000000001" customHeight="1">
      <c r="A70" s="26"/>
      <c r="B70" s="8"/>
      <c r="C70" s="27"/>
      <c r="D70" s="8"/>
      <c r="E70" s="14">
        <v>6.57</v>
      </c>
      <c r="F70" s="14">
        <v>8</v>
      </c>
      <c r="G70" s="14">
        <v>6.8</v>
      </c>
      <c r="H70" s="10"/>
      <c r="I70" s="11"/>
    </row>
    <row r="71" spans="1:9" ht="76.150000000000006" customHeight="1">
      <c r="A71" s="26">
        <v>33</v>
      </c>
      <c r="B71" s="8" t="s">
        <v>131</v>
      </c>
      <c r="C71" s="27" t="s">
        <v>10</v>
      </c>
      <c r="D71" s="8">
        <v>133</v>
      </c>
      <c r="E71" s="9" t="s">
        <v>127</v>
      </c>
      <c r="F71" s="9" t="s">
        <v>13</v>
      </c>
      <c r="G71" s="13" t="s">
        <v>132</v>
      </c>
      <c r="H71" s="10">
        <f>AVERAGE(E72:G72)</f>
        <v>7.8166666666666664</v>
      </c>
      <c r="I71" s="11">
        <f>H71*D71</f>
        <v>1039.6166666666666</v>
      </c>
    </row>
    <row r="72" spans="1:9" ht="14.85" customHeight="1">
      <c r="A72" s="26"/>
      <c r="B72" s="8"/>
      <c r="C72" s="27"/>
      <c r="D72" s="8"/>
      <c r="E72" s="14">
        <v>10</v>
      </c>
      <c r="F72" s="14">
        <v>8.6999999999999993</v>
      </c>
      <c r="G72" s="14">
        <v>4.75</v>
      </c>
      <c r="H72" s="10"/>
      <c r="I72" s="11"/>
    </row>
    <row r="73" spans="1:9" ht="90.2" customHeight="1">
      <c r="A73" s="26">
        <v>34</v>
      </c>
      <c r="B73" s="8" t="s">
        <v>133</v>
      </c>
      <c r="C73" s="27" t="s">
        <v>10</v>
      </c>
      <c r="D73" s="8">
        <v>193</v>
      </c>
      <c r="E73" s="9" t="s">
        <v>130</v>
      </c>
      <c r="F73" s="13" t="s">
        <v>134</v>
      </c>
      <c r="G73" s="13" t="s">
        <v>135</v>
      </c>
      <c r="H73" s="10">
        <f>AVERAGE(E74:G74)</f>
        <v>2.4700000000000002</v>
      </c>
      <c r="I73" s="11">
        <f>H73*D73</f>
        <v>476.71000000000004</v>
      </c>
    </row>
    <row r="74" spans="1:9" ht="14.1" customHeight="1">
      <c r="A74" s="26"/>
      <c r="B74" s="8"/>
      <c r="C74" s="27"/>
      <c r="D74" s="8"/>
      <c r="E74" s="15">
        <v>3.51</v>
      </c>
      <c r="F74" s="14">
        <v>1.9</v>
      </c>
      <c r="G74" s="14">
        <v>2</v>
      </c>
      <c r="H74" s="10"/>
      <c r="I74" s="11"/>
    </row>
    <row r="75" spans="1:9" ht="78.400000000000006" customHeight="1">
      <c r="A75" s="26">
        <v>35</v>
      </c>
      <c r="B75" s="8" t="s">
        <v>136</v>
      </c>
      <c r="C75" s="27" t="s">
        <v>10</v>
      </c>
      <c r="D75" s="8">
        <v>223</v>
      </c>
      <c r="E75" s="9" t="s">
        <v>13</v>
      </c>
      <c r="F75" s="13" t="s">
        <v>137</v>
      </c>
      <c r="G75" s="13" t="s">
        <v>138</v>
      </c>
      <c r="H75" s="10">
        <f>AVERAGE(E76:G76)</f>
        <v>3.5066666666666664</v>
      </c>
      <c r="I75" s="11">
        <f>H75*D75</f>
        <v>781.98666666666657</v>
      </c>
    </row>
    <row r="76" spans="1:9" ht="15.6" customHeight="1">
      <c r="A76" s="26"/>
      <c r="B76" s="8"/>
      <c r="C76" s="27"/>
      <c r="D76" s="8"/>
      <c r="E76" s="15">
        <v>4.0999999999999996</v>
      </c>
      <c r="F76" s="14">
        <v>1.42</v>
      </c>
      <c r="G76" s="14">
        <v>5</v>
      </c>
      <c r="H76" s="10"/>
      <c r="I76" s="11"/>
    </row>
    <row r="77" spans="1:9" ht="83.65" customHeight="1">
      <c r="A77" s="26">
        <v>36</v>
      </c>
      <c r="B77" s="8" t="s">
        <v>139</v>
      </c>
      <c r="C77" s="27" t="s">
        <v>10</v>
      </c>
      <c r="D77" s="8">
        <v>548</v>
      </c>
      <c r="E77" s="13" t="s">
        <v>135</v>
      </c>
      <c r="F77" s="13" t="s">
        <v>140</v>
      </c>
      <c r="G77" s="13" t="s">
        <v>138</v>
      </c>
      <c r="H77" s="10">
        <f>AVERAGE(E78:G78)</f>
        <v>4.29</v>
      </c>
      <c r="I77" s="11">
        <f>H77*D77</f>
        <v>2350.92</v>
      </c>
    </row>
    <row r="78" spans="1:9" ht="17.100000000000001" customHeight="1">
      <c r="A78" s="26"/>
      <c r="B78" s="8"/>
      <c r="C78" s="27"/>
      <c r="D78" s="8"/>
      <c r="E78" s="14">
        <v>2</v>
      </c>
      <c r="F78" s="14">
        <v>4.37</v>
      </c>
      <c r="G78" s="14">
        <v>6.5</v>
      </c>
      <c r="H78" s="10"/>
      <c r="I78" s="11"/>
    </row>
    <row r="79" spans="1:9" ht="82.15" customHeight="1">
      <c r="A79" s="26">
        <v>37</v>
      </c>
      <c r="B79" s="8" t="s">
        <v>141</v>
      </c>
      <c r="C79" s="27" t="s">
        <v>10</v>
      </c>
      <c r="D79" s="8">
        <v>117</v>
      </c>
      <c r="E79" s="9" t="s">
        <v>13</v>
      </c>
      <c r="F79" s="13" t="s">
        <v>142</v>
      </c>
      <c r="G79" s="13" t="s">
        <v>143</v>
      </c>
      <c r="H79" s="10">
        <f>AVERAGE(E80:G80)</f>
        <v>23.683333333333334</v>
      </c>
      <c r="I79" s="11">
        <f>H79*D79</f>
        <v>2770.95</v>
      </c>
    </row>
    <row r="80" spans="1:9" ht="14.85" customHeight="1">
      <c r="A80" s="26"/>
      <c r="B80" s="8"/>
      <c r="C80" s="27"/>
      <c r="D80" s="8"/>
      <c r="E80" s="14">
        <v>19.899999999999999</v>
      </c>
      <c r="F80" s="14">
        <v>26</v>
      </c>
      <c r="G80" s="14">
        <v>25.15</v>
      </c>
      <c r="H80" s="10"/>
      <c r="I80" s="11"/>
    </row>
    <row r="81" spans="1:9" ht="82.15" customHeight="1">
      <c r="A81" s="26">
        <v>38</v>
      </c>
      <c r="B81" s="8" t="s">
        <v>144</v>
      </c>
      <c r="C81" s="27" t="s">
        <v>10</v>
      </c>
      <c r="D81" s="8">
        <v>444</v>
      </c>
      <c r="E81" s="9" t="s">
        <v>13</v>
      </c>
      <c r="F81" s="13" t="s">
        <v>145</v>
      </c>
      <c r="G81" s="13" t="s">
        <v>138</v>
      </c>
      <c r="H81" s="10">
        <f>AVERAGE(E82:G82)</f>
        <v>6.4333333333333336</v>
      </c>
      <c r="I81" s="11">
        <f>H81*D81</f>
        <v>2856.4</v>
      </c>
    </row>
    <row r="82" spans="1:9" ht="14.85" customHeight="1">
      <c r="A82" s="26"/>
      <c r="B82" s="8"/>
      <c r="C82" s="27"/>
      <c r="D82" s="8"/>
      <c r="E82" s="14">
        <v>4.9000000000000004</v>
      </c>
      <c r="F82" s="14">
        <v>7.4</v>
      </c>
      <c r="G82" s="14">
        <v>7</v>
      </c>
      <c r="H82" s="10"/>
      <c r="I82" s="11"/>
    </row>
    <row r="83" spans="1:9" ht="82.15" customHeight="1">
      <c r="A83" s="26">
        <v>39</v>
      </c>
      <c r="B83" s="8" t="s">
        <v>146</v>
      </c>
      <c r="C83" s="27" t="s">
        <v>10</v>
      </c>
      <c r="D83" s="8">
        <v>324</v>
      </c>
      <c r="E83" s="13" t="s">
        <v>147</v>
      </c>
      <c r="F83" s="13" t="s">
        <v>148</v>
      </c>
      <c r="G83" s="13" t="s">
        <v>138</v>
      </c>
      <c r="H83" s="10">
        <f>AVERAGE(E84:G84)</f>
        <v>3.03</v>
      </c>
      <c r="I83" s="11">
        <f>H83*D83</f>
        <v>981.71999999999991</v>
      </c>
    </row>
    <row r="84" spans="1:9" ht="16.350000000000001" customHeight="1">
      <c r="A84" s="26"/>
      <c r="B84" s="8"/>
      <c r="C84" s="27"/>
      <c r="D84" s="8"/>
      <c r="E84" s="14">
        <v>3</v>
      </c>
      <c r="F84" s="14">
        <v>1.49</v>
      </c>
      <c r="G84" s="14">
        <v>4.5999999999999996</v>
      </c>
      <c r="H84" s="10"/>
      <c r="I84" s="11"/>
    </row>
    <row r="85" spans="1:9" ht="77.650000000000006" customHeight="1">
      <c r="A85" s="26">
        <v>40</v>
      </c>
      <c r="B85" s="8" t="s">
        <v>149</v>
      </c>
      <c r="C85" s="27" t="s">
        <v>10</v>
      </c>
      <c r="D85" s="8">
        <v>110</v>
      </c>
      <c r="E85" s="9" t="s">
        <v>13</v>
      </c>
      <c r="F85" s="13" t="s">
        <v>143</v>
      </c>
      <c r="G85" s="13" t="s">
        <v>150</v>
      </c>
      <c r="H85" s="10">
        <f>AVERAGE(E86:G86)</f>
        <v>7.0166666666666666</v>
      </c>
      <c r="I85" s="11">
        <f>H85*D85</f>
        <v>771.83333333333337</v>
      </c>
    </row>
    <row r="86" spans="1:9" ht="14.85" customHeight="1">
      <c r="A86" s="26"/>
      <c r="B86" s="8"/>
      <c r="C86" s="27"/>
      <c r="D86" s="8"/>
      <c r="E86" s="15">
        <v>6.29</v>
      </c>
      <c r="F86" s="14">
        <v>10.71</v>
      </c>
      <c r="G86" s="14">
        <v>4.05</v>
      </c>
      <c r="H86" s="10"/>
      <c r="I86" s="11"/>
    </row>
    <row r="87" spans="1:9" ht="79.150000000000006" customHeight="1">
      <c r="A87" s="26">
        <v>41</v>
      </c>
      <c r="B87" s="8" t="s">
        <v>151</v>
      </c>
      <c r="C87" s="27" t="s">
        <v>10</v>
      </c>
      <c r="D87" s="8">
        <v>32</v>
      </c>
      <c r="E87" s="13" t="s">
        <v>152</v>
      </c>
      <c r="F87" s="9" t="s">
        <v>13</v>
      </c>
      <c r="G87" s="13" t="s">
        <v>143</v>
      </c>
      <c r="H87" s="10">
        <f>AVERAGE(E88:G88)</f>
        <v>4.6333333333333337</v>
      </c>
      <c r="I87" s="11">
        <f>H87*D87</f>
        <v>148.26666666666668</v>
      </c>
    </row>
    <row r="88" spans="1:9" ht="14.85" customHeight="1">
      <c r="A88" s="26"/>
      <c r="B88" s="8"/>
      <c r="C88" s="27"/>
      <c r="D88" s="8"/>
      <c r="E88" s="14">
        <v>1.6</v>
      </c>
      <c r="F88" s="14">
        <v>4.9000000000000004</v>
      </c>
      <c r="G88" s="14">
        <v>7.4</v>
      </c>
      <c r="H88" s="10"/>
      <c r="I88" s="11"/>
    </row>
    <row r="89" spans="1:9" ht="79.900000000000006" customHeight="1">
      <c r="A89" s="26">
        <v>42</v>
      </c>
      <c r="B89" s="8" t="s">
        <v>153</v>
      </c>
      <c r="C89" s="27" t="s">
        <v>10</v>
      </c>
      <c r="D89" s="8">
        <v>370</v>
      </c>
      <c r="E89" s="13" t="s">
        <v>154</v>
      </c>
      <c r="F89" s="13" t="s">
        <v>155</v>
      </c>
      <c r="G89" s="13" t="s">
        <v>143</v>
      </c>
      <c r="H89" s="10">
        <f>AVERAGE(E90:G90)</f>
        <v>4.66</v>
      </c>
      <c r="I89" s="11">
        <f>H89*D89</f>
        <v>1724.2</v>
      </c>
    </row>
    <row r="90" spans="1:9" ht="15.6" customHeight="1">
      <c r="A90" s="26"/>
      <c r="B90" s="8"/>
      <c r="C90" s="27"/>
      <c r="D90" s="8"/>
      <c r="E90" s="14">
        <v>2.85</v>
      </c>
      <c r="F90" s="14">
        <v>2.5</v>
      </c>
      <c r="G90" s="14">
        <v>8.6300000000000008</v>
      </c>
      <c r="H90" s="10"/>
      <c r="I90" s="11"/>
    </row>
    <row r="91" spans="1:9" ht="77.650000000000006" customHeight="1">
      <c r="A91" s="26">
        <v>43</v>
      </c>
      <c r="B91" s="8" t="s">
        <v>156</v>
      </c>
      <c r="C91" s="27" t="s">
        <v>10</v>
      </c>
      <c r="D91" s="8">
        <v>141</v>
      </c>
      <c r="E91" s="9" t="s">
        <v>13</v>
      </c>
      <c r="F91" s="13" t="s">
        <v>145</v>
      </c>
      <c r="G91" s="13" t="s">
        <v>150</v>
      </c>
      <c r="H91" s="10">
        <f>AVERAGE(E92:G92)</f>
        <v>16.166666666666668</v>
      </c>
      <c r="I91" s="11">
        <f>H91*D91</f>
        <v>2279.5</v>
      </c>
    </row>
    <row r="92" spans="1:9" ht="17.100000000000001" customHeight="1">
      <c r="A92" s="26"/>
      <c r="B92" s="8"/>
      <c r="C92" s="27"/>
      <c r="D92" s="8"/>
      <c r="E92" s="14">
        <v>14.9</v>
      </c>
      <c r="F92" s="14">
        <v>24.6</v>
      </c>
      <c r="G92" s="14">
        <v>9</v>
      </c>
      <c r="H92" s="10"/>
      <c r="I92" s="11"/>
    </row>
    <row r="93" spans="1:9" ht="72.400000000000006" customHeight="1">
      <c r="A93" s="26">
        <v>44</v>
      </c>
      <c r="B93" s="8" t="s">
        <v>157</v>
      </c>
      <c r="C93" s="27" t="s">
        <v>10</v>
      </c>
      <c r="D93" s="8">
        <v>166</v>
      </c>
      <c r="E93" s="9" t="s">
        <v>127</v>
      </c>
      <c r="F93" s="13" t="s">
        <v>158</v>
      </c>
      <c r="G93" s="13" t="s">
        <v>143</v>
      </c>
      <c r="H93" s="10">
        <f>AVERAGE(E94:G94)</f>
        <v>18.216666666666665</v>
      </c>
      <c r="I93" s="11">
        <f>H93*D93</f>
        <v>3023.9666666666662</v>
      </c>
    </row>
    <row r="94" spans="1:9" ht="16.350000000000001" customHeight="1">
      <c r="A94" s="26"/>
      <c r="B94" s="8"/>
      <c r="C94" s="27"/>
      <c r="D94" s="8"/>
      <c r="E94" s="15">
        <v>27</v>
      </c>
      <c r="F94" s="14">
        <v>11.15</v>
      </c>
      <c r="G94" s="14">
        <v>16.5</v>
      </c>
      <c r="H94" s="10"/>
      <c r="I94" s="11"/>
    </row>
    <row r="95" spans="1:9" ht="79.900000000000006" customHeight="1">
      <c r="A95" s="26">
        <v>45</v>
      </c>
      <c r="B95" s="8" t="s">
        <v>159</v>
      </c>
      <c r="C95" s="27" t="s">
        <v>10</v>
      </c>
      <c r="D95" s="8">
        <v>44</v>
      </c>
      <c r="E95" s="9" t="s">
        <v>13</v>
      </c>
      <c r="F95" s="13" t="s">
        <v>160</v>
      </c>
      <c r="G95" s="13" t="s">
        <v>143</v>
      </c>
      <c r="H95" s="10">
        <f>AVERAGE(E96:G96)</f>
        <v>12.933333333333332</v>
      </c>
      <c r="I95" s="11">
        <f>H95*D95</f>
        <v>569.06666666666661</v>
      </c>
    </row>
    <row r="96" spans="1:9" ht="15.6" customHeight="1">
      <c r="A96" s="26"/>
      <c r="B96" s="8"/>
      <c r="C96" s="27"/>
      <c r="D96" s="8"/>
      <c r="E96" s="15">
        <v>15.8</v>
      </c>
      <c r="F96" s="14">
        <v>5.99</v>
      </c>
      <c r="G96" s="14">
        <v>17.010000000000002</v>
      </c>
      <c r="H96" s="10"/>
      <c r="I96" s="11"/>
    </row>
    <row r="97" spans="1:9" ht="76.900000000000006" customHeight="1">
      <c r="A97" s="26">
        <v>46</v>
      </c>
      <c r="B97" s="8" t="s">
        <v>161</v>
      </c>
      <c r="C97" s="27" t="s">
        <v>10</v>
      </c>
      <c r="D97" s="8">
        <v>88</v>
      </c>
      <c r="E97" s="13" t="s">
        <v>162</v>
      </c>
      <c r="F97" s="13" t="s">
        <v>163</v>
      </c>
      <c r="G97" s="13" t="s">
        <v>164</v>
      </c>
      <c r="H97" s="10">
        <f>AVERAGE(E98:G98)</f>
        <v>5.95</v>
      </c>
      <c r="I97" s="11">
        <f>H97*D97</f>
        <v>523.6</v>
      </c>
    </row>
    <row r="98" spans="1:9" ht="17.850000000000001" customHeight="1">
      <c r="A98" s="26"/>
      <c r="B98" s="8"/>
      <c r="C98" s="27"/>
      <c r="D98" s="8"/>
      <c r="E98" s="14">
        <v>4.7</v>
      </c>
      <c r="F98" s="14">
        <v>6</v>
      </c>
      <c r="G98" s="14">
        <v>7.15</v>
      </c>
      <c r="H98" s="10"/>
      <c r="I98" s="11"/>
    </row>
    <row r="99" spans="1:9" ht="79.900000000000006" customHeight="1">
      <c r="A99" s="26">
        <v>47</v>
      </c>
      <c r="B99" s="8" t="s">
        <v>165</v>
      </c>
      <c r="C99" s="27" t="s">
        <v>10</v>
      </c>
      <c r="D99" s="8">
        <v>20</v>
      </c>
      <c r="E99" s="13" t="s">
        <v>166</v>
      </c>
      <c r="F99" s="13" t="s">
        <v>167</v>
      </c>
      <c r="G99" s="13" t="s">
        <v>168</v>
      </c>
      <c r="H99" s="10">
        <f>AVERAGE(E100:G100)</f>
        <v>33.443333333333335</v>
      </c>
      <c r="I99" s="11">
        <f>H99*D99</f>
        <v>668.86666666666667</v>
      </c>
    </row>
    <row r="100" spans="1:9" ht="16.350000000000001" customHeight="1">
      <c r="A100" s="26"/>
      <c r="B100" s="8"/>
      <c r="C100" s="27"/>
      <c r="D100" s="8"/>
      <c r="E100" s="14">
        <v>34.89</v>
      </c>
      <c r="F100" s="14">
        <v>36.64</v>
      </c>
      <c r="G100" s="14">
        <v>28.8</v>
      </c>
      <c r="H100" s="10"/>
      <c r="I100" s="11"/>
    </row>
    <row r="101" spans="1:9" ht="78.400000000000006" customHeight="1">
      <c r="A101" s="26">
        <v>48</v>
      </c>
      <c r="B101" s="8" t="s">
        <v>169</v>
      </c>
      <c r="C101" s="27" t="s">
        <v>10</v>
      </c>
      <c r="D101" s="8">
        <v>101</v>
      </c>
      <c r="E101" s="13" t="s">
        <v>158</v>
      </c>
      <c r="F101" s="13" t="s">
        <v>170</v>
      </c>
      <c r="G101" s="13" t="s">
        <v>171</v>
      </c>
      <c r="H101" s="10">
        <f>AVERAGE(E102:G102)</f>
        <v>37.536666666666669</v>
      </c>
      <c r="I101" s="11">
        <f>H101*D101</f>
        <v>3791.2033333333334</v>
      </c>
    </row>
    <row r="102" spans="1:9" ht="16.350000000000001" customHeight="1">
      <c r="A102" s="26"/>
      <c r="B102" s="8"/>
      <c r="C102" s="27"/>
      <c r="D102" s="8"/>
      <c r="E102" s="14">
        <v>52.43</v>
      </c>
      <c r="F102" s="14">
        <v>32.18</v>
      </c>
      <c r="G102" s="14">
        <v>28</v>
      </c>
      <c r="H102" s="10"/>
      <c r="I102" s="11"/>
    </row>
    <row r="103" spans="1:9" ht="77.650000000000006" customHeight="1">
      <c r="A103" s="26">
        <v>49</v>
      </c>
      <c r="B103" s="8" t="s">
        <v>172</v>
      </c>
      <c r="C103" s="27" t="s">
        <v>10</v>
      </c>
      <c r="D103" s="8">
        <v>261</v>
      </c>
      <c r="E103" s="13" t="s">
        <v>173</v>
      </c>
      <c r="F103" s="13" t="s">
        <v>174</v>
      </c>
      <c r="G103" s="13" t="s">
        <v>175</v>
      </c>
      <c r="H103" s="10">
        <f>AVERAGE(E104:G104)</f>
        <v>117.65333333333332</v>
      </c>
      <c r="I103" s="11">
        <f>H103*D103</f>
        <v>30707.519999999997</v>
      </c>
    </row>
    <row r="104" spans="1:9" ht="14.85" customHeight="1">
      <c r="A104" s="26"/>
      <c r="B104" s="8"/>
      <c r="C104" s="27"/>
      <c r="D104" s="8"/>
      <c r="E104" s="14">
        <v>157.55000000000001</v>
      </c>
      <c r="F104" s="14">
        <v>106.64</v>
      </c>
      <c r="G104" s="14">
        <v>88.77</v>
      </c>
      <c r="H104" s="10"/>
      <c r="I104" s="11"/>
    </row>
    <row r="105" spans="1:9" ht="78.400000000000006" customHeight="1">
      <c r="A105" s="26">
        <v>50</v>
      </c>
      <c r="B105" s="8" t="s">
        <v>176</v>
      </c>
      <c r="C105" s="27" t="s">
        <v>10</v>
      </c>
      <c r="D105" s="8">
        <v>278</v>
      </c>
      <c r="E105" s="13" t="s">
        <v>177</v>
      </c>
      <c r="F105" s="13" t="s">
        <v>178</v>
      </c>
      <c r="G105" s="13" t="s">
        <v>179</v>
      </c>
      <c r="H105" s="10">
        <f>AVERAGE(E106:G106)</f>
        <v>41.43</v>
      </c>
      <c r="I105" s="11">
        <f>H105*D105</f>
        <v>11517.539999999999</v>
      </c>
    </row>
    <row r="106" spans="1:9" ht="14.85" customHeight="1">
      <c r="A106" s="26"/>
      <c r="B106" s="8"/>
      <c r="C106" s="27"/>
      <c r="D106" s="8"/>
      <c r="E106" s="14">
        <v>29.98</v>
      </c>
      <c r="F106" s="14">
        <v>42.98</v>
      </c>
      <c r="G106" s="14">
        <v>51.33</v>
      </c>
      <c r="H106" s="10"/>
      <c r="I106" s="11"/>
    </row>
    <row r="107" spans="1:9" ht="79.900000000000006" customHeight="1">
      <c r="A107" s="26">
        <v>51</v>
      </c>
      <c r="B107" s="8" t="s">
        <v>180</v>
      </c>
      <c r="C107" s="27" t="s">
        <v>10</v>
      </c>
      <c r="D107" s="8">
        <v>59</v>
      </c>
      <c r="E107" s="9" t="s">
        <v>13</v>
      </c>
      <c r="F107" s="13" t="s">
        <v>181</v>
      </c>
      <c r="G107" s="13" t="s">
        <v>182</v>
      </c>
      <c r="H107" s="10">
        <f>AVERAGE(E108:G108)</f>
        <v>83.186666666666667</v>
      </c>
      <c r="I107" s="11">
        <f>H107*D107</f>
        <v>4908.0133333333333</v>
      </c>
    </row>
    <row r="108" spans="1:9" ht="17.100000000000001" customHeight="1">
      <c r="A108" s="26"/>
      <c r="B108" s="8"/>
      <c r="C108" s="27"/>
      <c r="D108" s="8"/>
      <c r="E108" s="15">
        <v>85</v>
      </c>
      <c r="F108" s="14">
        <v>77.56</v>
      </c>
      <c r="G108" s="14">
        <v>87</v>
      </c>
      <c r="H108" s="10"/>
      <c r="I108" s="11"/>
    </row>
    <row r="109" spans="1:9" ht="76.150000000000006" customHeight="1">
      <c r="A109" s="26">
        <v>52</v>
      </c>
      <c r="B109" s="8" t="s">
        <v>183</v>
      </c>
      <c r="C109" s="27" t="s">
        <v>10</v>
      </c>
      <c r="D109" s="8">
        <v>38</v>
      </c>
      <c r="E109" s="13" t="s">
        <v>184</v>
      </c>
      <c r="F109" s="13" t="s">
        <v>185</v>
      </c>
      <c r="G109" s="13" t="s">
        <v>186</v>
      </c>
      <c r="H109" s="10">
        <f>AVERAGE(E110:G110)</f>
        <v>68.506666666666661</v>
      </c>
      <c r="I109" s="11">
        <f>H109*D109</f>
        <v>2603.2533333333331</v>
      </c>
    </row>
    <row r="110" spans="1:9" ht="14.85" customHeight="1">
      <c r="A110" s="26"/>
      <c r="B110" s="8"/>
      <c r="C110" s="27"/>
      <c r="D110" s="8"/>
      <c r="E110" s="14">
        <v>72.16</v>
      </c>
      <c r="F110" s="14">
        <v>62.41</v>
      </c>
      <c r="G110" s="14">
        <v>70.95</v>
      </c>
      <c r="H110" s="10"/>
      <c r="I110" s="11"/>
    </row>
    <row r="111" spans="1:9" ht="82.15" customHeight="1">
      <c r="A111" s="26">
        <v>53</v>
      </c>
      <c r="B111" s="8" t="s">
        <v>187</v>
      </c>
      <c r="C111" s="27" t="s">
        <v>10</v>
      </c>
      <c r="D111" s="8">
        <v>73</v>
      </c>
      <c r="E111" s="13" t="s">
        <v>188</v>
      </c>
      <c r="F111" s="13" t="s">
        <v>189</v>
      </c>
      <c r="G111" s="13" t="s">
        <v>190</v>
      </c>
      <c r="H111" s="10">
        <f>AVERAGE(E112:G112)</f>
        <v>12.653333333333334</v>
      </c>
      <c r="I111" s="11">
        <f>H111*D111</f>
        <v>923.69333333333338</v>
      </c>
    </row>
    <row r="112" spans="1:9" ht="15.6" customHeight="1">
      <c r="A112" s="26"/>
      <c r="B112" s="8"/>
      <c r="C112" s="27"/>
      <c r="D112" s="8"/>
      <c r="E112" s="14">
        <v>17.100000000000001</v>
      </c>
      <c r="F112" s="14">
        <v>10.26</v>
      </c>
      <c r="G112" s="14">
        <v>10.6</v>
      </c>
      <c r="H112" s="10"/>
      <c r="I112" s="11"/>
    </row>
    <row r="113" spans="1:9" ht="76.900000000000006" customHeight="1">
      <c r="A113" s="26">
        <v>54</v>
      </c>
      <c r="B113" s="8" t="s">
        <v>191</v>
      </c>
      <c r="C113" s="27" t="s">
        <v>10</v>
      </c>
      <c r="D113" s="8">
        <v>99</v>
      </c>
      <c r="E113" s="13" t="s">
        <v>192</v>
      </c>
      <c r="F113" s="13" t="s">
        <v>193</v>
      </c>
      <c r="G113" s="13" t="s">
        <v>194</v>
      </c>
      <c r="H113" s="10">
        <f>AVERAGE(E114:G114)</f>
        <v>6.8466666666666667</v>
      </c>
      <c r="I113" s="11">
        <f>H113*D113</f>
        <v>677.82</v>
      </c>
    </row>
    <row r="114" spans="1:9" ht="16.350000000000001" customHeight="1">
      <c r="A114" s="26"/>
      <c r="B114" s="8"/>
      <c r="C114" s="27"/>
      <c r="D114" s="8"/>
      <c r="E114" s="14">
        <v>4</v>
      </c>
      <c r="F114" s="14">
        <v>5.42</v>
      </c>
      <c r="G114" s="14">
        <v>11.12</v>
      </c>
      <c r="H114" s="10"/>
      <c r="I114" s="11"/>
    </row>
    <row r="115" spans="1:9" ht="78.400000000000006" customHeight="1">
      <c r="A115" s="26">
        <v>55</v>
      </c>
      <c r="B115" s="8" t="s">
        <v>195</v>
      </c>
      <c r="C115" s="27" t="s">
        <v>10</v>
      </c>
      <c r="D115" s="8">
        <v>124</v>
      </c>
      <c r="E115" s="13" t="s">
        <v>196</v>
      </c>
      <c r="F115" s="13" t="s">
        <v>197</v>
      </c>
      <c r="G115" s="13" t="s">
        <v>198</v>
      </c>
      <c r="H115" s="10">
        <f>AVERAGE(E116:G116)</f>
        <v>8.0333333333333332</v>
      </c>
      <c r="I115" s="11">
        <f>H115*D115</f>
        <v>996.13333333333333</v>
      </c>
    </row>
    <row r="116" spans="1:9" ht="16.350000000000001" customHeight="1">
      <c r="A116" s="26"/>
      <c r="B116" s="8"/>
      <c r="C116" s="27"/>
      <c r="D116" s="8"/>
      <c r="E116" s="14">
        <v>4.22</v>
      </c>
      <c r="F116" s="14">
        <v>13.74</v>
      </c>
      <c r="G116" s="14">
        <v>6.14</v>
      </c>
      <c r="H116" s="10"/>
      <c r="I116" s="11"/>
    </row>
    <row r="117" spans="1:9" ht="76.900000000000006" customHeight="1">
      <c r="A117" s="26">
        <v>56</v>
      </c>
      <c r="B117" s="8" t="s">
        <v>199</v>
      </c>
      <c r="C117" s="27" t="s">
        <v>10</v>
      </c>
      <c r="D117" s="8">
        <v>92</v>
      </c>
      <c r="E117" s="13" t="s">
        <v>200</v>
      </c>
      <c r="F117" s="13" t="s">
        <v>201</v>
      </c>
      <c r="G117" s="13" t="s">
        <v>202</v>
      </c>
      <c r="H117" s="10">
        <f>AVERAGE(E118:G118)</f>
        <v>10.35</v>
      </c>
      <c r="I117" s="11">
        <f>H117*D117</f>
        <v>952.19999999999993</v>
      </c>
    </row>
    <row r="118" spans="1:9" ht="15.6" customHeight="1">
      <c r="A118" s="26"/>
      <c r="B118" s="8"/>
      <c r="C118" s="27"/>
      <c r="D118" s="8"/>
      <c r="E118" s="14">
        <v>7.76</v>
      </c>
      <c r="F118" s="14">
        <v>14.14</v>
      </c>
      <c r="G118" s="14">
        <v>9.15</v>
      </c>
      <c r="H118" s="10"/>
      <c r="I118" s="11"/>
    </row>
    <row r="119" spans="1:9" ht="79.150000000000006" customHeight="1">
      <c r="A119" s="26">
        <v>57</v>
      </c>
      <c r="B119" s="8" t="s">
        <v>203</v>
      </c>
      <c r="C119" s="27" t="s">
        <v>10</v>
      </c>
      <c r="D119" s="8">
        <v>100</v>
      </c>
      <c r="E119" s="13" t="s">
        <v>204</v>
      </c>
      <c r="F119" s="13" t="s">
        <v>205</v>
      </c>
      <c r="G119" s="13" t="s">
        <v>206</v>
      </c>
      <c r="H119" s="10">
        <f>AVERAGE(E120:G120)</f>
        <v>7.376666666666666</v>
      </c>
      <c r="I119" s="11">
        <f>H119*D119</f>
        <v>737.66666666666663</v>
      </c>
    </row>
    <row r="120" spans="1:9" ht="14.1" customHeight="1">
      <c r="A120" s="26"/>
      <c r="B120" s="8"/>
      <c r="C120" s="27"/>
      <c r="D120" s="8"/>
      <c r="E120" s="14">
        <v>5.18</v>
      </c>
      <c r="F120" s="14">
        <v>7.97</v>
      </c>
      <c r="G120" s="14">
        <v>8.98</v>
      </c>
      <c r="H120" s="10"/>
      <c r="I120" s="11"/>
    </row>
    <row r="121" spans="1:9" ht="83.65" customHeight="1">
      <c r="A121" s="26">
        <v>58</v>
      </c>
      <c r="B121" s="8" t="s">
        <v>207</v>
      </c>
      <c r="C121" s="27" t="s">
        <v>10</v>
      </c>
      <c r="D121" s="8">
        <v>308</v>
      </c>
      <c r="E121" s="13" t="s">
        <v>208</v>
      </c>
      <c r="F121" s="13" t="s">
        <v>209</v>
      </c>
      <c r="G121" s="13" t="s">
        <v>210</v>
      </c>
      <c r="H121" s="10">
        <f>AVERAGE(E122:G122)</f>
        <v>19.670000000000002</v>
      </c>
      <c r="I121" s="11">
        <f>H121*D121</f>
        <v>6058.3600000000006</v>
      </c>
    </row>
    <row r="122" spans="1:9" ht="15.6" customHeight="1">
      <c r="A122" s="26"/>
      <c r="B122" s="8"/>
      <c r="C122" s="27"/>
      <c r="D122" s="8"/>
      <c r="E122" s="14">
        <v>7.31</v>
      </c>
      <c r="F122" s="14">
        <v>25.6</v>
      </c>
      <c r="G122" s="14">
        <v>26.1</v>
      </c>
      <c r="H122" s="10"/>
      <c r="I122" s="11"/>
    </row>
    <row r="123" spans="1:9" ht="77.650000000000006" customHeight="1">
      <c r="A123" s="26">
        <v>59</v>
      </c>
      <c r="B123" s="8" t="s">
        <v>211</v>
      </c>
      <c r="C123" s="27" t="s">
        <v>10</v>
      </c>
      <c r="D123" s="8">
        <v>20</v>
      </c>
      <c r="E123" s="13" t="s">
        <v>212</v>
      </c>
      <c r="F123" s="13" t="s">
        <v>213</v>
      </c>
      <c r="G123" s="13" t="s">
        <v>214</v>
      </c>
      <c r="H123" s="10">
        <f>AVERAGE(E124:G124)</f>
        <v>168.76333333333335</v>
      </c>
      <c r="I123" s="11">
        <f>H123*D123</f>
        <v>3375.2666666666669</v>
      </c>
    </row>
    <row r="124" spans="1:9" ht="17.100000000000001" customHeight="1">
      <c r="A124" s="26"/>
      <c r="B124" s="8"/>
      <c r="C124" s="27"/>
      <c r="D124" s="8"/>
      <c r="E124" s="14">
        <v>125.38</v>
      </c>
      <c r="F124" s="14">
        <v>178.73</v>
      </c>
      <c r="G124" s="14">
        <v>202.18</v>
      </c>
      <c r="H124" s="10"/>
      <c r="I124" s="11"/>
    </row>
    <row r="125" spans="1:9" ht="77.650000000000006" customHeight="1">
      <c r="A125" s="26">
        <v>60</v>
      </c>
      <c r="B125" s="8" t="s">
        <v>215</v>
      </c>
      <c r="C125" s="27" t="s">
        <v>10</v>
      </c>
      <c r="D125" s="8">
        <v>128</v>
      </c>
      <c r="E125" s="13" t="s">
        <v>216</v>
      </c>
      <c r="F125" s="13" t="s">
        <v>217</v>
      </c>
      <c r="G125" s="13" t="s">
        <v>218</v>
      </c>
      <c r="H125" s="10">
        <f>AVERAGE(E126:G126)</f>
        <v>9.7233333333333345</v>
      </c>
      <c r="I125" s="11">
        <f>H125*D125</f>
        <v>1244.5866666666668</v>
      </c>
    </row>
    <row r="126" spans="1:9" ht="17.850000000000001" customHeight="1">
      <c r="A126" s="26"/>
      <c r="B126" s="8"/>
      <c r="C126" s="27"/>
      <c r="D126" s="8"/>
      <c r="E126" s="14">
        <v>5.59</v>
      </c>
      <c r="F126" s="14">
        <v>12</v>
      </c>
      <c r="G126" s="14">
        <v>11.58</v>
      </c>
      <c r="H126" s="10"/>
      <c r="I126" s="11"/>
    </row>
    <row r="127" spans="1:9" ht="80.650000000000006" customHeight="1">
      <c r="A127" s="26">
        <v>61</v>
      </c>
      <c r="B127" s="8" t="s">
        <v>219</v>
      </c>
      <c r="C127" s="27" t="s">
        <v>10</v>
      </c>
      <c r="D127" s="8">
        <v>74</v>
      </c>
      <c r="E127" s="13" t="s">
        <v>220</v>
      </c>
      <c r="F127" s="13" t="s">
        <v>221</v>
      </c>
      <c r="G127" s="13" t="s">
        <v>222</v>
      </c>
      <c r="H127" s="10">
        <f>AVERAGE(E128:G128)</f>
        <v>8.6733333333333338</v>
      </c>
      <c r="I127" s="11">
        <f>H127*D127</f>
        <v>641.82666666666671</v>
      </c>
    </row>
    <row r="128" spans="1:9" ht="14.1" customHeight="1">
      <c r="A128" s="26"/>
      <c r="B128" s="8"/>
      <c r="C128" s="27"/>
      <c r="D128" s="8"/>
      <c r="E128" s="14">
        <v>6</v>
      </c>
      <c r="F128" s="14">
        <v>7.48</v>
      </c>
      <c r="G128" s="14">
        <v>12.54</v>
      </c>
      <c r="H128" s="10"/>
      <c r="I128" s="11"/>
    </row>
    <row r="129" spans="1:9" ht="85.9" customHeight="1">
      <c r="A129" s="26">
        <v>62</v>
      </c>
      <c r="B129" s="8" t="s">
        <v>223</v>
      </c>
      <c r="C129" s="27" t="s">
        <v>10</v>
      </c>
      <c r="D129" s="8">
        <v>139</v>
      </c>
      <c r="E129" s="13" t="s">
        <v>224</v>
      </c>
      <c r="F129" s="13" t="s">
        <v>225</v>
      </c>
      <c r="G129" s="13" t="s">
        <v>226</v>
      </c>
      <c r="H129" s="10">
        <f>AVERAGE(E130:G130)</f>
        <v>11.416666666666666</v>
      </c>
      <c r="I129" s="11">
        <f>H129*D129</f>
        <v>1586.9166666666665</v>
      </c>
    </row>
    <row r="130" spans="1:9" ht="17.850000000000001" customHeight="1">
      <c r="A130" s="26"/>
      <c r="B130" s="8"/>
      <c r="C130" s="27"/>
      <c r="D130" s="8"/>
      <c r="E130" s="14">
        <v>9.98</v>
      </c>
      <c r="F130" s="14">
        <v>10</v>
      </c>
      <c r="G130" s="14">
        <v>14.27</v>
      </c>
      <c r="H130" s="10"/>
      <c r="I130" s="11"/>
    </row>
    <row r="131" spans="1:9" ht="80.650000000000006" customHeight="1">
      <c r="A131" s="26">
        <v>63</v>
      </c>
      <c r="B131" s="8" t="s">
        <v>227</v>
      </c>
      <c r="C131" s="27" t="s">
        <v>228</v>
      </c>
      <c r="D131" s="8">
        <v>26</v>
      </c>
      <c r="E131" s="13" t="s">
        <v>229</v>
      </c>
      <c r="F131" s="13" t="s">
        <v>230</v>
      </c>
      <c r="G131" s="13" t="s">
        <v>231</v>
      </c>
      <c r="H131" s="10">
        <f>AVERAGE(E132:G132)</f>
        <v>194.35333333333332</v>
      </c>
      <c r="I131" s="11">
        <f>H131*D131</f>
        <v>5053.1866666666665</v>
      </c>
    </row>
    <row r="132" spans="1:9" ht="15.6" customHeight="1">
      <c r="A132" s="26"/>
      <c r="B132" s="8"/>
      <c r="C132" s="27"/>
      <c r="D132" s="8"/>
      <c r="E132" s="14">
        <v>199.07</v>
      </c>
      <c r="F132" s="14">
        <v>176.36</v>
      </c>
      <c r="G132" s="14">
        <v>207.63</v>
      </c>
      <c r="H132" s="10"/>
      <c r="I132" s="11"/>
    </row>
    <row r="133" spans="1:9" ht="82.9" customHeight="1">
      <c r="A133" s="26">
        <v>64</v>
      </c>
      <c r="B133" s="8" t="s">
        <v>232</v>
      </c>
      <c r="C133" s="27" t="s">
        <v>228</v>
      </c>
      <c r="D133" s="8">
        <v>72</v>
      </c>
      <c r="E133" s="13" t="s">
        <v>233</v>
      </c>
      <c r="F133" s="13" t="s">
        <v>234</v>
      </c>
      <c r="G133" s="13" t="s">
        <v>235</v>
      </c>
      <c r="H133" s="10">
        <f>AVERAGE(E134:G134)</f>
        <v>200.63666666666666</v>
      </c>
      <c r="I133" s="11">
        <f>H133*D133</f>
        <v>14445.84</v>
      </c>
    </row>
    <row r="134" spans="1:9" ht="15.6" customHeight="1">
      <c r="A134" s="26"/>
      <c r="B134" s="8"/>
      <c r="C134" s="27"/>
      <c r="D134" s="8"/>
      <c r="E134" s="14">
        <v>153.31</v>
      </c>
      <c r="F134" s="14">
        <v>217.26</v>
      </c>
      <c r="G134" s="14">
        <v>231.34</v>
      </c>
      <c r="H134" s="10"/>
      <c r="I134" s="11"/>
    </row>
    <row r="135" spans="1:9" ht="80.650000000000006" customHeight="1">
      <c r="A135" s="26">
        <v>65</v>
      </c>
      <c r="B135" s="8" t="s">
        <v>236</v>
      </c>
      <c r="C135" s="27" t="s">
        <v>228</v>
      </c>
      <c r="D135" s="8">
        <v>29</v>
      </c>
      <c r="E135" s="13" t="s">
        <v>237</v>
      </c>
      <c r="F135" s="13" t="s">
        <v>231</v>
      </c>
      <c r="G135" s="13" t="s">
        <v>234</v>
      </c>
      <c r="H135" s="10">
        <f>AVERAGE(E136:G136)</f>
        <v>192.17999999999998</v>
      </c>
      <c r="I135" s="11">
        <f>H135*D135</f>
        <v>5573.2199999999993</v>
      </c>
    </row>
    <row r="136" spans="1:9" ht="15.6" customHeight="1">
      <c r="A136" s="26"/>
      <c r="B136" s="8"/>
      <c r="C136" s="27"/>
      <c r="D136" s="8"/>
      <c r="E136" s="14">
        <v>151.65</v>
      </c>
      <c r="F136" s="14">
        <v>207.63</v>
      </c>
      <c r="G136" s="14">
        <v>217.26</v>
      </c>
      <c r="H136" s="10"/>
      <c r="I136" s="11"/>
    </row>
    <row r="137" spans="1:9" ht="84.4" customHeight="1">
      <c r="A137" s="26">
        <v>66</v>
      </c>
      <c r="B137" s="8" t="s">
        <v>238</v>
      </c>
      <c r="C137" s="27" t="s">
        <v>228</v>
      </c>
      <c r="D137" s="8">
        <v>21</v>
      </c>
      <c r="E137" s="13" t="s">
        <v>234</v>
      </c>
      <c r="F137" s="13" t="s">
        <v>235</v>
      </c>
      <c r="G137" s="13" t="s">
        <v>231</v>
      </c>
      <c r="H137" s="10">
        <f>AVERAGE(E138:G138)</f>
        <v>218.74333333333334</v>
      </c>
      <c r="I137" s="11">
        <f>H137*D137</f>
        <v>4593.6100000000006</v>
      </c>
    </row>
    <row r="138" spans="1:9" ht="15.6" customHeight="1">
      <c r="A138" s="26"/>
      <c r="B138" s="8"/>
      <c r="C138" s="27"/>
      <c r="D138" s="8"/>
      <c r="E138" s="14">
        <v>217.26</v>
      </c>
      <c r="F138" s="14">
        <v>231.34</v>
      </c>
      <c r="G138" s="14">
        <v>207.63</v>
      </c>
      <c r="H138" s="10"/>
      <c r="I138" s="11"/>
    </row>
    <row r="139" spans="1:9" ht="71.650000000000006" customHeight="1">
      <c r="A139" s="26">
        <v>67</v>
      </c>
      <c r="B139" s="8" t="s">
        <v>239</v>
      </c>
      <c r="C139" s="27" t="s">
        <v>240</v>
      </c>
      <c r="D139" s="8">
        <v>31</v>
      </c>
      <c r="E139" s="16"/>
      <c r="F139" s="13" t="s">
        <v>241</v>
      </c>
      <c r="G139" s="13" t="s">
        <v>158</v>
      </c>
      <c r="H139" s="10">
        <f>AVERAGE(E140:G140)</f>
        <v>50.805</v>
      </c>
      <c r="I139" s="11">
        <f>H139*D139</f>
        <v>1574.9549999999999</v>
      </c>
    </row>
    <row r="140" spans="1:9" ht="16.350000000000001" customHeight="1">
      <c r="A140" s="26"/>
      <c r="B140" s="8"/>
      <c r="C140" s="27"/>
      <c r="D140" s="8"/>
      <c r="E140" s="17"/>
      <c r="F140" s="14">
        <v>46.16</v>
      </c>
      <c r="G140" s="14">
        <v>55.45</v>
      </c>
      <c r="H140" s="10"/>
      <c r="I140" s="11"/>
    </row>
    <row r="141" spans="1:9" ht="83.65" customHeight="1">
      <c r="A141" s="26">
        <v>68</v>
      </c>
      <c r="B141" s="8" t="s">
        <v>242</v>
      </c>
      <c r="C141" s="27" t="s">
        <v>10</v>
      </c>
      <c r="D141" s="8">
        <v>20</v>
      </c>
      <c r="E141" s="13" t="s">
        <v>243</v>
      </c>
      <c r="F141" s="13" t="s">
        <v>244</v>
      </c>
      <c r="G141" s="13" t="s">
        <v>245</v>
      </c>
      <c r="H141" s="10">
        <f>AVERAGE(E142:G142)</f>
        <v>37.806666666666665</v>
      </c>
      <c r="I141" s="11">
        <f>H141*D141</f>
        <v>756.13333333333333</v>
      </c>
    </row>
    <row r="142" spans="1:9" ht="15.6" customHeight="1">
      <c r="A142" s="26"/>
      <c r="B142" s="8"/>
      <c r="C142" s="27"/>
      <c r="D142" s="8"/>
      <c r="E142" s="14">
        <v>38</v>
      </c>
      <c r="F142" s="14">
        <v>34.97</v>
      </c>
      <c r="G142" s="14">
        <v>40.450000000000003</v>
      </c>
      <c r="H142" s="10"/>
      <c r="I142" s="11"/>
    </row>
    <row r="143" spans="1:9" ht="78.400000000000006" customHeight="1">
      <c r="A143" s="26">
        <v>69</v>
      </c>
      <c r="B143" s="8" t="s">
        <v>246</v>
      </c>
      <c r="C143" s="27" t="s">
        <v>10</v>
      </c>
      <c r="D143" s="8">
        <v>17</v>
      </c>
      <c r="E143" s="13" t="s">
        <v>247</v>
      </c>
      <c r="F143" s="13" t="s">
        <v>248</v>
      </c>
      <c r="G143" s="13" t="s">
        <v>249</v>
      </c>
      <c r="H143" s="10">
        <f>AVERAGE(E144:G144)</f>
        <v>58.823333333333331</v>
      </c>
      <c r="I143" s="11">
        <f>H143*D143</f>
        <v>999.99666666666667</v>
      </c>
    </row>
    <row r="144" spans="1:9" ht="15.6" customHeight="1">
      <c r="A144" s="26"/>
      <c r="B144" s="8"/>
      <c r="C144" s="27"/>
      <c r="D144" s="8"/>
      <c r="E144" s="14">
        <v>40</v>
      </c>
      <c r="F144" s="14">
        <v>62.5</v>
      </c>
      <c r="G144" s="14">
        <v>73.97</v>
      </c>
      <c r="H144" s="10"/>
      <c r="I144" s="11"/>
    </row>
    <row r="145" spans="1:9" ht="82.15" customHeight="1">
      <c r="A145" s="26">
        <v>70</v>
      </c>
      <c r="B145" s="8" t="s">
        <v>250</v>
      </c>
      <c r="C145" s="27" t="s">
        <v>10</v>
      </c>
      <c r="D145" s="8">
        <v>20</v>
      </c>
      <c r="E145" s="13" t="s">
        <v>251</v>
      </c>
      <c r="F145" s="13" t="s">
        <v>252</v>
      </c>
      <c r="G145" s="13" t="s">
        <v>253</v>
      </c>
      <c r="H145" s="10">
        <f>AVERAGE(E146:G146)</f>
        <v>114.32333333333334</v>
      </c>
      <c r="I145" s="11">
        <f>H145*D145</f>
        <v>2286.4666666666667</v>
      </c>
    </row>
    <row r="146" spans="1:9" ht="14.85" customHeight="1">
      <c r="A146" s="26"/>
      <c r="B146" s="8"/>
      <c r="C146" s="27"/>
      <c r="D146" s="8"/>
      <c r="E146" s="14">
        <v>88</v>
      </c>
      <c r="F146" s="14">
        <v>110</v>
      </c>
      <c r="G146" s="14">
        <v>144.97</v>
      </c>
      <c r="H146" s="10"/>
      <c r="I146" s="11"/>
    </row>
    <row r="147" spans="1:9" ht="82.15" customHeight="1">
      <c r="A147" s="26">
        <v>71</v>
      </c>
      <c r="B147" s="8" t="s">
        <v>254</v>
      </c>
      <c r="C147" s="27" t="s">
        <v>10</v>
      </c>
      <c r="D147" s="8">
        <v>28</v>
      </c>
      <c r="E147" s="13" t="s">
        <v>255</v>
      </c>
      <c r="F147" s="13" t="s">
        <v>256</v>
      </c>
      <c r="G147" s="13" t="s">
        <v>257</v>
      </c>
      <c r="H147" s="10">
        <f>AVERAGE(E148:G148)</f>
        <v>113.63666666666666</v>
      </c>
      <c r="I147" s="11">
        <f>H147*D147</f>
        <v>3181.8266666666664</v>
      </c>
    </row>
    <row r="148" spans="1:9" ht="14.1" customHeight="1">
      <c r="A148" s="26"/>
      <c r="B148" s="8"/>
      <c r="C148" s="27"/>
      <c r="D148" s="8"/>
      <c r="E148" s="14">
        <v>110.35</v>
      </c>
      <c r="F148" s="14">
        <v>124.56</v>
      </c>
      <c r="G148" s="14">
        <v>106</v>
      </c>
      <c r="H148" s="10"/>
      <c r="I148" s="11"/>
    </row>
    <row r="149" spans="1:9" ht="80.650000000000006" customHeight="1">
      <c r="A149" s="26">
        <v>72</v>
      </c>
      <c r="B149" s="8" t="s">
        <v>258</v>
      </c>
      <c r="C149" s="27" t="s">
        <v>10</v>
      </c>
      <c r="D149" s="8">
        <v>19</v>
      </c>
      <c r="E149" s="13" t="s">
        <v>259</v>
      </c>
      <c r="F149" s="13" t="s">
        <v>260</v>
      </c>
      <c r="G149" s="13" t="s">
        <v>261</v>
      </c>
      <c r="H149" s="10">
        <f>AVERAGE(E150:G150)</f>
        <v>152.27000000000001</v>
      </c>
      <c r="I149" s="11">
        <f>H149*D149</f>
        <v>2893.13</v>
      </c>
    </row>
    <row r="150" spans="1:9" ht="15.6" customHeight="1">
      <c r="A150" s="26"/>
      <c r="B150" s="8"/>
      <c r="C150" s="27"/>
      <c r="D150" s="8"/>
      <c r="E150" s="14">
        <v>122</v>
      </c>
      <c r="F150" s="14">
        <v>127.18</v>
      </c>
      <c r="G150" s="14">
        <v>207.63</v>
      </c>
      <c r="H150" s="10"/>
      <c r="I150" s="11"/>
    </row>
    <row r="151" spans="1:9" ht="79.150000000000006" customHeight="1">
      <c r="A151" s="26">
        <v>73</v>
      </c>
      <c r="B151" s="8" t="s">
        <v>262</v>
      </c>
      <c r="C151" s="27" t="s">
        <v>10</v>
      </c>
      <c r="D151" s="8">
        <v>14</v>
      </c>
      <c r="E151" s="13" t="s">
        <v>263</v>
      </c>
      <c r="F151" s="13" t="s">
        <v>264</v>
      </c>
      <c r="G151" s="13" t="s">
        <v>265</v>
      </c>
      <c r="H151" s="10">
        <f>AVERAGE(E152:G152)</f>
        <v>196.94666666666669</v>
      </c>
      <c r="I151" s="11">
        <f>H151*D151</f>
        <v>2757.2533333333336</v>
      </c>
    </row>
    <row r="152" spans="1:9" ht="14.1" customHeight="1">
      <c r="A152" s="26"/>
      <c r="B152" s="8"/>
      <c r="C152" s="27"/>
      <c r="D152" s="8"/>
      <c r="E152" s="14">
        <v>259.48</v>
      </c>
      <c r="F152" s="14">
        <v>65.06</v>
      </c>
      <c r="G152" s="14">
        <v>266.3</v>
      </c>
      <c r="H152" s="10"/>
      <c r="I152" s="11"/>
    </row>
    <row r="153" spans="1:9" ht="77.650000000000006" customHeight="1">
      <c r="A153" s="26">
        <v>74</v>
      </c>
      <c r="B153" s="8" t="s">
        <v>266</v>
      </c>
      <c r="C153" s="27" t="s">
        <v>10</v>
      </c>
      <c r="D153" s="8">
        <v>21</v>
      </c>
      <c r="E153" s="13" t="s">
        <v>267</v>
      </c>
      <c r="F153" s="16"/>
      <c r="G153" s="13" t="s">
        <v>268</v>
      </c>
      <c r="H153" s="10">
        <f>AVERAGE(E154:G154)</f>
        <v>66.085000000000008</v>
      </c>
      <c r="I153" s="11">
        <f>H153*D153</f>
        <v>1387.7850000000001</v>
      </c>
    </row>
    <row r="154" spans="1:9" ht="14.1" customHeight="1">
      <c r="A154" s="26"/>
      <c r="B154" s="8"/>
      <c r="C154" s="27"/>
      <c r="D154" s="8"/>
      <c r="E154" s="14">
        <v>52.42</v>
      </c>
      <c r="F154" s="17"/>
      <c r="G154" s="14">
        <v>79.75</v>
      </c>
      <c r="H154" s="10"/>
      <c r="I154" s="11"/>
    </row>
    <row r="155" spans="1:9" ht="77.650000000000006" customHeight="1">
      <c r="A155" s="26">
        <v>75</v>
      </c>
      <c r="B155" s="8" t="s">
        <v>269</v>
      </c>
      <c r="C155" s="27" t="s">
        <v>10</v>
      </c>
      <c r="D155" s="8">
        <v>32</v>
      </c>
      <c r="E155" s="13" t="s">
        <v>270</v>
      </c>
      <c r="F155" s="13" t="s">
        <v>271</v>
      </c>
      <c r="G155" s="13" t="s">
        <v>272</v>
      </c>
      <c r="H155" s="10">
        <f>AVERAGE(E156:G156)</f>
        <v>276.65666666666669</v>
      </c>
      <c r="I155" s="11">
        <f>H155*D155</f>
        <v>8853.0133333333342</v>
      </c>
    </row>
    <row r="156" spans="1:9" ht="14.1" customHeight="1">
      <c r="A156" s="26"/>
      <c r="B156" s="8"/>
      <c r="C156" s="27"/>
      <c r="D156" s="8"/>
      <c r="E156" s="14">
        <v>339.97</v>
      </c>
      <c r="F156" s="14">
        <v>190</v>
      </c>
      <c r="G156" s="14">
        <v>300</v>
      </c>
      <c r="H156" s="10"/>
      <c r="I156" s="11"/>
    </row>
    <row r="157" spans="1:9" ht="76.900000000000006" customHeight="1">
      <c r="A157" s="26">
        <v>76</v>
      </c>
      <c r="B157" s="8" t="s">
        <v>273</v>
      </c>
      <c r="C157" s="27" t="s">
        <v>10</v>
      </c>
      <c r="D157" s="8">
        <v>41</v>
      </c>
      <c r="E157" s="13" t="s">
        <v>274</v>
      </c>
      <c r="F157" s="13" t="s">
        <v>275</v>
      </c>
      <c r="G157" s="13" t="s">
        <v>276</v>
      </c>
      <c r="H157" s="10">
        <f>AVERAGE(E158:G158)</f>
        <v>413.27666666666664</v>
      </c>
      <c r="I157" s="11">
        <f>H157*D157</f>
        <v>16944.343333333331</v>
      </c>
    </row>
    <row r="158" spans="1:9" ht="14.85" customHeight="1">
      <c r="A158" s="26"/>
      <c r="B158" s="8"/>
      <c r="C158" s="27"/>
      <c r="D158" s="8"/>
      <c r="E158" s="14">
        <v>480.15</v>
      </c>
      <c r="F158" s="14">
        <v>400</v>
      </c>
      <c r="G158" s="14">
        <v>359.68</v>
      </c>
      <c r="H158" s="10"/>
      <c r="I158" s="11"/>
    </row>
    <row r="159" spans="1:9" ht="78.400000000000006" customHeight="1">
      <c r="A159" s="26">
        <v>77</v>
      </c>
      <c r="B159" s="8" t="s">
        <v>277</v>
      </c>
      <c r="C159" s="27" t="s">
        <v>10</v>
      </c>
      <c r="D159" s="8">
        <v>244</v>
      </c>
      <c r="E159" s="13" t="s">
        <v>278</v>
      </c>
      <c r="F159" s="13" t="s">
        <v>279</v>
      </c>
      <c r="G159" s="13" t="s">
        <v>280</v>
      </c>
      <c r="H159" s="10">
        <f>AVERAGE(E160:G160)</f>
        <v>5.7133333333333338</v>
      </c>
      <c r="I159" s="11">
        <f>H159*D159</f>
        <v>1394.0533333333335</v>
      </c>
    </row>
    <row r="160" spans="1:9" ht="14.85" customHeight="1">
      <c r="A160" s="26"/>
      <c r="B160" s="8"/>
      <c r="C160" s="27"/>
      <c r="D160" s="8"/>
      <c r="E160" s="14">
        <v>7.64</v>
      </c>
      <c r="F160" s="14">
        <v>4.72</v>
      </c>
      <c r="G160" s="14">
        <v>4.78</v>
      </c>
      <c r="H160" s="10"/>
      <c r="I160" s="11"/>
    </row>
    <row r="161" spans="1:9" ht="83.65" customHeight="1">
      <c r="A161" s="26">
        <v>78</v>
      </c>
      <c r="B161" s="8" t="s">
        <v>281</v>
      </c>
      <c r="C161" s="27" t="s">
        <v>10</v>
      </c>
      <c r="D161" s="8">
        <v>413</v>
      </c>
      <c r="E161" s="13" t="s">
        <v>282</v>
      </c>
      <c r="F161" s="13" t="s">
        <v>283</v>
      </c>
      <c r="G161" s="13" t="s">
        <v>284</v>
      </c>
      <c r="H161" s="10">
        <f>AVERAGE(E162:G162)</f>
        <v>4.8966666666666674</v>
      </c>
      <c r="I161" s="11">
        <f>H161*D161</f>
        <v>2022.3233333333337</v>
      </c>
    </row>
    <row r="162" spans="1:9" ht="16.350000000000001" customHeight="1">
      <c r="A162" s="26"/>
      <c r="B162" s="8"/>
      <c r="C162" s="27"/>
      <c r="D162" s="8"/>
      <c r="E162" s="14">
        <v>6.49</v>
      </c>
      <c r="F162" s="14">
        <v>4.7</v>
      </c>
      <c r="G162" s="14">
        <v>3.5</v>
      </c>
      <c r="H162" s="10"/>
      <c r="I162" s="11"/>
    </row>
    <row r="163" spans="1:9" ht="82.9" customHeight="1">
      <c r="A163" s="26">
        <v>79</v>
      </c>
      <c r="B163" s="8" t="s">
        <v>285</v>
      </c>
      <c r="C163" s="27" t="s">
        <v>10</v>
      </c>
      <c r="D163" s="8">
        <v>184</v>
      </c>
      <c r="E163" s="13" t="s">
        <v>286</v>
      </c>
      <c r="F163" s="13" t="s">
        <v>287</v>
      </c>
      <c r="G163" s="13" t="s">
        <v>288</v>
      </c>
      <c r="H163" s="10">
        <f>AVERAGE(E164:G164)</f>
        <v>13.476666666666667</v>
      </c>
      <c r="I163" s="11">
        <f>H163*D163</f>
        <v>2479.7066666666665</v>
      </c>
    </row>
    <row r="164" spans="1:9" ht="18.600000000000001" customHeight="1">
      <c r="A164" s="26"/>
      <c r="B164" s="8"/>
      <c r="C164" s="27"/>
      <c r="D164" s="8"/>
      <c r="E164" s="14">
        <v>13.43</v>
      </c>
      <c r="F164" s="14">
        <v>4.05</v>
      </c>
      <c r="G164" s="14">
        <v>22.95</v>
      </c>
      <c r="H164" s="10"/>
      <c r="I164" s="11"/>
    </row>
    <row r="165" spans="1:9" ht="78.400000000000006" customHeight="1">
      <c r="A165" s="26">
        <v>80</v>
      </c>
      <c r="B165" s="8" t="s">
        <v>289</v>
      </c>
      <c r="C165" s="27" t="s">
        <v>10</v>
      </c>
      <c r="D165" s="8">
        <v>469</v>
      </c>
      <c r="E165" s="13" t="s">
        <v>290</v>
      </c>
      <c r="F165" s="13" t="s">
        <v>291</v>
      </c>
      <c r="G165" s="13" t="s">
        <v>292</v>
      </c>
      <c r="H165" s="10">
        <f>AVERAGE(E166:G166)</f>
        <v>6.043333333333333</v>
      </c>
      <c r="I165" s="11">
        <f>H165*D165</f>
        <v>2834.3233333333333</v>
      </c>
    </row>
    <row r="166" spans="1:9" ht="15.6" customHeight="1">
      <c r="A166" s="26"/>
      <c r="B166" s="8"/>
      <c r="C166" s="27"/>
      <c r="D166" s="8"/>
      <c r="E166" s="14">
        <v>5</v>
      </c>
      <c r="F166" s="14">
        <v>8.33</v>
      </c>
      <c r="G166" s="14">
        <v>4.8</v>
      </c>
      <c r="H166" s="10"/>
      <c r="I166" s="11"/>
    </row>
    <row r="167" spans="1:9" ht="82.9" customHeight="1">
      <c r="A167" s="26">
        <v>81</v>
      </c>
      <c r="B167" s="8" t="s">
        <v>293</v>
      </c>
      <c r="C167" s="27" t="s">
        <v>10</v>
      </c>
      <c r="D167" s="8">
        <v>197</v>
      </c>
      <c r="E167" s="13" t="s">
        <v>294</v>
      </c>
      <c r="F167" s="13" t="s">
        <v>295</v>
      </c>
      <c r="G167" s="13" t="s">
        <v>296</v>
      </c>
      <c r="H167" s="10">
        <f>AVERAGE(E168:G168)</f>
        <v>9.0900000000000016</v>
      </c>
      <c r="I167" s="11">
        <f>H167*D167</f>
        <v>1790.7300000000002</v>
      </c>
    </row>
    <row r="168" spans="1:9" ht="14.85" customHeight="1">
      <c r="A168" s="26"/>
      <c r="B168" s="8"/>
      <c r="C168" s="27"/>
      <c r="D168" s="8"/>
      <c r="E168" s="14">
        <v>5</v>
      </c>
      <c r="F168" s="14">
        <v>10.55</v>
      </c>
      <c r="G168" s="14">
        <v>11.72</v>
      </c>
      <c r="H168" s="10"/>
      <c r="I168" s="11"/>
    </row>
    <row r="169" spans="1:9" ht="81.400000000000006" customHeight="1">
      <c r="A169" s="26">
        <v>82</v>
      </c>
      <c r="B169" s="8" t="s">
        <v>297</v>
      </c>
      <c r="C169" s="27" t="s">
        <v>10</v>
      </c>
      <c r="D169" s="8">
        <v>92</v>
      </c>
      <c r="E169" s="13" t="s">
        <v>298</v>
      </c>
      <c r="F169" s="13" t="s">
        <v>299</v>
      </c>
      <c r="G169" s="13" t="s">
        <v>300</v>
      </c>
      <c r="H169" s="10">
        <f>AVERAGE(E170:G170)</f>
        <v>10.556666666666667</v>
      </c>
      <c r="I169" s="11">
        <f>H169*D169</f>
        <v>971.21333333333337</v>
      </c>
    </row>
    <row r="170" spans="1:9" ht="15.6" customHeight="1">
      <c r="A170" s="26"/>
      <c r="B170" s="8"/>
      <c r="C170" s="27"/>
      <c r="D170" s="8"/>
      <c r="E170" s="14">
        <v>13.8</v>
      </c>
      <c r="F170" s="14">
        <v>10.37</v>
      </c>
      <c r="G170" s="14">
        <v>7.5</v>
      </c>
      <c r="H170" s="10"/>
      <c r="I170" s="11"/>
    </row>
    <row r="171" spans="1:9" ht="81.400000000000006" customHeight="1">
      <c r="A171" s="26">
        <v>83</v>
      </c>
      <c r="B171" s="8" t="s">
        <v>301</v>
      </c>
      <c r="C171" s="27" t="s">
        <v>10</v>
      </c>
      <c r="D171" s="8">
        <v>103</v>
      </c>
      <c r="E171" s="13" t="s">
        <v>302</v>
      </c>
      <c r="F171" s="13" t="s">
        <v>303</v>
      </c>
      <c r="G171" s="13" t="s">
        <v>304</v>
      </c>
      <c r="H171" s="10">
        <f>AVERAGE(E172:G172)</f>
        <v>13.606666666666667</v>
      </c>
      <c r="I171" s="11">
        <f>H171*D171</f>
        <v>1401.4866666666667</v>
      </c>
    </row>
    <row r="172" spans="1:9" ht="16.350000000000001" customHeight="1">
      <c r="A172" s="26"/>
      <c r="B172" s="8"/>
      <c r="C172" s="27"/>
      <c r="D172" s="8"/>
      <c r="E172" s="14">
        <v>18.53</v>
      </c>
      <c r="F172" s="14">
        <v>7.8</v>
      </c>
      <c r="G172" s="14">
        <v>14.49</v>
      </c>
      <c r="H172" s="10"/>
      <c r="I172" s="11"/>
    </row>
    <row r="173" spans="1:9" ht="78.400000000000006" customHeight="1">
      <c r="A173" s="26">
        <v>84</v>
      </c>
      <c r="B173" s="8" t="s">
        <v>305</v>
      </c>
      <c r="C173" s="27" t="s">
        <v>10</v>
      </c>
      <c r="D173" s="8">
        <v>34</v>
      </c>
      <c r="E173" s="13" t="s">
        <v>306</v>
      </c>
      <c r="F173" s="13" t="s">
        <v>307</v>
      </c>
      <c r="G173" s="13" t="s">
        <v>308</v>
      </c>
      <c r="H173" s="10">
        <f>AVERAGE(E174:G174)</f>
        <v>23.993333333333336</v>
      </c>
      <c r="I173" s="11">
        <f>H173*D173</f>
        <v>815.77333333333343</v>
      </c>
    </row>
    <row r="174" spans="1:9" ht="17.100000000000001" customHeight="1">
      <c r="A174" s="26"/>
      <c r="B174" s="8"/>
      <c r="C174" s="27"/>
      <c r="D174" s="8"/>
      <c r="E174" s="14">
        <v>23.98</v>
      </c>
      <c r="F174" s="14">
        <v>30</v>
      </c>
      <c r="G174" s="14">
        <v>18</v>
      </c>
      <c r="H174" s="10"/>
      <c r="I174" s="11"/>
    </row>
    <row r="175" spans="1:9" ht="77.650000000000006" customHeight="1">
      <c r="A175" s="26">
        <v>85</v>
      </c>
      <c r="B175" s="8" t="s">
        <v>309</v>
      </c>
      <c r="C175" s="27" t="s">
        <v>10</v>
      </c>
      <c r="D175" s="8">
        <v>73</v>
      </c>
      <c r="E175" s="13" t="s">
        <v>310</v>
      </c>
      <c r="F175" s="13" t="s">
        <v>311</v>
      </c>
      <c r="G175" s="13" t="s">
        <v>312</v>
      </c>
      <c r="H175" s="10">
        <f>AVERAGE(E176:G176)</f>
        <v>5.5066666666666668</v>
      </c>
      <c r="I175" s="11">
        <f>H175*D175</f>
        <v>401.98666666666668</v>
      </c>
    </row>
    <row r="176" spans="1:9" ht="14.1" customHeight="1">
      <c r="A176" s="26"/>
      <c r="B176" s="8"/>
      <c r="C176" s="27"/>
      <c r="D176" s="8"/>
      <c r="E176" s="14">
        <v>4.6500000000000004</v>
      </c>
      <c r="F176" s="14">
        <v>3.25</v>
      </c>
      <c r="G176" s="14">
        <v>8.6199999999999992</v>
      </c>
      <c r="H176" s="10"/>
      <c r="I176" s="11"/>
    </row>
    <row r="177" spans="1:9" ht="77.650000000000006" customHeight="1">
      <c r="A177" s="26">
        <v>86</v>
      </c>
      <c r="B177" s="8" t="s">
        <v>313</v>
      </c>
      <c r="C177" s="27" t="s">
        <v>10</v>
      </c>
      <c r="D177" s="8">
        <v>88</v>
      </c>
      <c r="E177" s="13" t="s">
        <v>314</v>
      </c>
      <c r="F177" s="13" t="s">
        <v>315</v>
      </c>
      <c r="G177" s="13" t="s">
        <v>316</v>
      </c>
      <c r="H177" s="10">
        <f>AVERAGE(E178:G178)</f>
        <v>4.8233333333333333</v>
      </c>
      <c r="I177" s="11">
        <f>H177*D177</f>
        <v>424.45333333333332</v>
      </c>
    </row>
    <row r="178" spans="1:9" ht="16.350000000000001" customHeight="1">
      <c r="A178" s="26"/>
      <c r="B178" s="8"/>
      <c r="C178" s="27"/>
      <c r="D178" s="8"/>
      <c r="E178" s="14">
        <v>5.49</v>
      </c>
      <c r="F178" s="14">
        <v>4.99</v>
      </c>
      <c r="G178" s="14">
        <v>3.99</v>
      </c>
      <c r="H178" s="10"/>
      <c r="I178" s="11"/>
    </row>
    <row r="179" spans="1:9" ht="78.400000000000006" customHeight="1">
      <c r="A179" s="26">
        <v>87</v>
      </c>
      <c r="B179" s="8" t="s">
        <v>317</v>
      </c>
      <c r="C179" s="27" t="s">
        <v>10</v>
      </c>
      <c r="D179" s="8">
        <v>71</v>
      </c>
      <c r="E179" s="13" t="s">
        <v>318</v>
      </c>
      <c r="F179" s="13" t="s">
        <v>319</v>
      </c>
      <c r="G179" s="13" t="s">
        <v>320</v>
      </c>
      <c r="H179" s="10">
        <f>AVERAGE(E180:G180)</f>
        <v>6.043333333333333</v>
      </c>
      <c r="I179" s="11">
        <f>H179*D179</f>
        <v>429.07666666666665</v>
      </c>
    </row>
    <row r="180" spans="1:9" ht="15.6" customHeight="1">
      <c r="A180" s="26"/>
      <c r="B180" s="8"/>
      <c r="C180" s="27"/>
      <c r="D180" s="8"/>
      <c r="E180" s="14">
        <v>7.25</v>
      </c>
      <c r="F180" s="14">
        <v>7.63</v>
      </c>
      <c r="G180" s="14">
        <v>3.25</v>
      </c>
      <c r="H180" s="10"/>
      <c r="I180" s="11"/>
    </row>
    <row r="181" spans="1:9" ht="82.9" customHeight="1">
      <c r="A181" s="26">
        <v>88</v>
      </c>
      <c r="B181" s="8" t="s">
        <v>321</v>
      </c>
      <c r="C181" s="27" t="s">
        <v>10</v>
      </c>
      <c r="D181" s="8">
        <v>72</v>
      </c>
      <c r="E181" s="13" t="s">
        <v>310</v>
      </c>
      <c r="F181" s="13" t="s">
        <v>322</v>
      </c>
      <c r="G181" s="13" t="s">
        <v>323</v>
      </c>
      <c r="H181" s="10">
        <f>AVERAGE(E182:G182)</f>
        <v>5.919999999999999</v>
      </c>
      <c r="I181" s="11">
        <f>H181*D181</f>
        <v>426.23999999999995</v>
      </c>
    </row>
    <row r="182" spans="1:9" ht="15.6" customHeight="1">
      <c r="A182" s="26"/>
      <c r="B182" s="8"/>
      <c r="C182" s="27"/>
      <c r="D182" s="8"/>
      <c r="E182" s="14">
        <v>4.6500000000000004</v>
      </c>
      <c r="F182" s="14">
        <v>8.6199999999999992</v>
      </c>
      <c r="G182" s="14">
        <v>4.49</v>
      </c>
      <c r="H182" s="10"/>
      <c r="I182" s="11"/>
    </row>
    <row r="183" spans="1:9" ht="83.65" customHeight="1">
      <c r="A183" s="26">
        <v>89</v>
      </c>
      <c r="B183" s="8" t="s">
        <v>324</v>
      </c>
      <c r="C183" s="27" t="s">
        <v>10</v>
      </c>
      <c r="D183" s="8">
        <v>73</v>
      </c>
      <c r="E183" s="13" t="s">
        <v>325</v>
      </c>
      <c r="F183" s="13" t="s">
        <v>326</v>
      </c>
      <c r="G183" s="13" t="s">
        <v>327</v>
      </c>
      <c r="H183" s="10">
        <f>AVERAGE(E184:G184)</f>
        <v>6.2899999999999991</v>
      </c>
      <c r="I183" s="11">
        <f>H183*D183</f>
        <v>459.16999999999996</v>
      </c>
    </row>
    <row r="184" spans="1:9" ht="17.100000000000001" customHeight="1">
      <c r="A184" s="26"/>
      <c r="B184" s="8"/>
      <c r="C184" s="27"/>
      <c r="D184" s="8"/>
      <c r="E184" s="14">
        <v>8.5399999999999991</v>
      </c>
      <c r="F184" s="14">
        <v>4.13</v>
      </c>
      <c r="G184" s="14">
        <v>6.2</v>
      </c>
      <c r="H184" s="10"/>
      <c r="I184" s="11"/>
    </row>
    <row r="185" spans="1:9" ht="82.9" customHeight="1">
      <c r="A185" s="26">
        <v>90</v>
      </c>
      <c r="B185" s="8" t="s">
        <v>328</v>
      </c>
      <c r="C185" s="27" t="s">
        <v>10</v>
      </c>
      <c r="D185" s="8">
        <v>248</v>
      </c>
      <c r="E185" s="13" t="s">
        <v>329</v>
      </c>
      <c r="F185" s="13" t="s">
        <v>330</v>
      </c>
      <c r="G185" s="13" t="s">
        <v>331</v>
      </c>
      <c r="H185" s="10">
        <f>AVERAGE(E186:G186)</f>
        <v>15.07</v>
      </c>
      <c r="I185" s="11">
        <f>H185*D185</f>
        <v>3737.36</v>
      </c>
    </row>
    <row r="186" spans="1:9" ht="15.6" customHeight="1">
      <c r="A186" s="26"/>
      <c r="B186" s="8"/>
      <c r="C186" s="27"/>
      <c r="D186" s="8"/>
      <c r="E186" s="14">
        <v>15.3</v>
      </c>
      <c r="F186" s="14">
        <v>14</v>
      </c>
      <c r="G186" s="14">
        <v>15.91</v>
      </c>
      <c r="H186" s="10"/>
      <c r="I186" s="11"/>
    </row>
    <row r="187" spans="1:9" ht="77.650000000000006" customHeight="1">
      <c r="A187" s="26">
        <v>91</v>
      </c>
      <c r="B187" s="8" t="s">
        <v>332</v>
      </c>
      <c r="C187" s="27" t="s">
        <v>10</v>
      </c>
      <c r="D187" s="8">
        <v>58</v>
      </c>
      <c r="E187" s="13" t="s">
        <v>333</v>
      </c>
      <c r="F187" s="13" t="s">
        <v>334</v>
      </c>
      <c r="G187" s="13" t="s">
        <v>335</v>
      </c>
      <c r="H187" s="10">
        <f>AVERAGE(E188:G188)</f>
        <v>93.7</v>
      </c>
      <c r="I187" s="11">
        <f>H187*D187</f>
        <v>5434.6</v>
      </c>
    </row>
    <row r="188" spans="1:9" ht="17.100000000000001" customHeight="1">
      <c r="A188" s="26"/>
      <c r="B188" s="8"/>
      <c r="C188" s="27"/>
      <c r="D188" s="8"/>
      <c r="E188" s="14">
        <v>90</v>
      </c>
      <c r="F188" s="14">
        <v>112.1</v>
      </c>
      <c r="G188" s="14">
        <v>79</v>
      </c>
      <c r="H188" s="10"/>
      <c r="I188" s="11"/>
    </row>
    <row r="189" spans="1:9" ht="78.400000000000006" customHeight="1">
      <c r="A189" s="26">
        <v>92</v>
      </c>
      <c r="B189" s="8" t="s">
        <v>336</v>
      </c>
      <c r="C189" s="27" t="s">
        <v>10</v>
      </c>
      <c r="D189" s="8">
        <v>137</v>
      </c>
      <c r="E189" s="13" t="s">
        <v>337</v>
      </c>
      <c r="F189" s="13" t="s">
        <v>338</v>
      </c>
      <c r="G189" s="13" t="s">
        <v>339</v>
      </c>
      <c r="H189" s="10">
        <f>AVERAGE(E190:G190)</f>
        <v>62.9</v>
      </c>
      <c r="I189" s="11">
        <f>H189*D189</f>
        <v>8617.2999999999993</v>
      </c>
    </row>
    <row r="190" spans="1:9" ht="15.6" customHeight="1">
      <c r="A190" s="26"/>
      <c r="B190" s="8"/>
      <c r="C190" s="27"/>
      <c r="D190" s="8"/>
      <c r="E190" s="14">
        <v>8.98</v>
      </c>
      <c r="F190" s="14">
        <v>163.87</v>
      </c>
      <c r="G190" s="14">
        <v>15.85</v>
      </c>
      <c r="H190" s="10"/>
      <c r="I190" s="11"/>
    </row>
    <row r="191" spans="1:9" ht="82.15" customHeight="1">
      <c r="A191" s="26">
        <v>93</v>
      </c>
      <c r="B191" s="8" t="s">
        <v>340</v>
      </c>
      <c r="C191" s="27" t="s">
        <v>10</v>
      </c>
      <c r="D191" s="8">
        <v>103</v>
      </c>
      <c r="E191" s="13" t="s">
        <v>341</v>
      </c>
      <c r="F191" s="13" t="s">
        <v>342</v>
      </c>
      <c r="G191" s="13" t="s">
        <v>343</v>
      </c>
      <c r="H191" s="10">
        <f>AVERAGE(E192:G192)</f>
        <v>64.513333333333335</v>
      </c>
      <c r="I191" s="11">
        <f>H191*D191</f>
        <v>6644.8733333333339</v>
      </c>
    </row>
    <row r="192" spans="1:9" ht="15.6" customHeight="1">
      <c r="A192" s="26"/>
      <c r="B192" s="8"/>
      <c r="C192" s="27"/>
      <c r="D192" s="8"/>
      <c r="E192" s="14">
        <v>8.36</v>
      </c>
      <c r="F192" s="14">
        <v>101.18</v>
      </c>
      <c r="G192" s="14">
        <v>84</v>
      </c>
      <c r="H192" s="10"/>
      <c r="I192" s="11"/>
    </row>
    <row r="193" spans="1:9" ht="85.15" customHeight="1">
      <c r="A193" s="26">
        <v>94</v>
      </c>
      <c r="B193" s="8" t="s">
        <v>344</v>
      </c>
      <c r="C193" s="27" t="s">
        <v>10</v>
      </c>
      <c r="D193" s="8">
        <v>47</v>
      </c>
      <c r="E193" s="13" t="s">
        <v>345</v>
      </c>
      <c r="F193" s="13" t="s">
        <v>346</v>
      </c>
      <c r="G193" s="13" t="s">
        <v>347</v>
      </c>
      <c r="H193" s="10">
        <f>AVERAGE(E194:G194)</f>
        <v>23.143333333333331</v>
      </c>
      <c r="I193" s="11">
        <f>H193*D193</f>
        <v>1087.7366666666665</v>
      </c>
    </row>
    <row r="194" spans="1:9" ht="16.350000000000001" customHeight="1">
      <c r="A194" s="26"/>
      <c r="B194" s="8"/>
      <c r="C194" s="27"/>
      <c r="D194" s="8"/>
      <c r="E194" s="14">
        <v>37.950000000000003</v>
      </c>
      <c r="F194" s="14">
        <v>22.49</v>
      </c>
      <c r="G194" s="14">
        <v>8.99</v>
      </c>
      <c r="H194" s="10"/>
      <c r="I194" s="11"/>
    </row>
    <row r="195" spans="1:9" ht="77.650000000000006" customHeight="1">
      <c r="A195" s="26">
        <v>95</v>
      </c>
      <c r="B195" s="8" t="s">
        <v>348</v>
      </c>
      <c r="C195" s="27" t="s">
        <v>10</v>
      </c>
      <c r="D195" s="8">
        <v>20</v>
      </c>
      <c r="E195" s="13" t="s">
        <v>349</v>
      </c>
      <c r="F195" s="13" t="s">
        <v>350</v>
      </c>
      <c r="G195" s="13" t="s">
        <v>351</v>
      </c>
      <c r="H195" s="10">
        <f>AVERAGE(E196:G196)</f>
        <v>112.44</v>
      </c>
      <c r="I195" s="11">
        <f>H195*D195</f>
        <v>2248.8000000000002</v>
      </c>
    </row>
    <row r="196" spans="1:9" ht="17.100000000000001" customHeight="1">
      <c r="A196" s="26"/>
      <c r="B196" s="8"/>
      <c r="C196" s="27"/>
      <c r="D196" s="8"/>
      <c r="E196" s="14">
        <v>96.97</v>
      </c>
      <c r="F196" s="14">
        <v>122.97</v>
      </c>
      <c r="G196" s="14">
        <v>117.38</v>
      </c>
      <c r="H196" s="10"/>
      <c r="I196" s="11"/>
    </row>
    <row r="197" spans="1:9" ht="84.4" customHeight="1">
      <c r="A197" s="26">
        <v>96</v>
      </c>
      <c r="B197" s="8" t="s">
        <v>352</v>
      </c>
      <c r="C197" s="27" t="s">
        <v>10</v>
      </c>
      <c r="D197" s="8">
        <v>28</v>
      </c>
      <c r="E197" s="13" t="s">
        <v>353</v>
      </c>
      <c r="F197" s="13" t="s">
        <v>260</v>
      </c>
      <c r="G197" s="13" t="s">
        <v>354</v>
      </c>
      <c r="H197" s="10">
        <f>AVERAGE(E198:G198)</f>
        <v>160.71666666666667</v>
      </c>
      <c r="I197" s="11">
        <f>H197*D197</f>
        <v>4500.0666666666666</v>
      </c>
    </row>
    <row r="198" spans="1:9" ht="15.6" customHeight="1">
      <c r="A198" s="26"/>
      <c r="B198" s="8"/>
      <c r="C198" s="27"/>
      <c r="D198" s="8"/>
      <c r="E198" s="14">
        <v>79</v>
      </c>
      <c r="F198" s="14">
        <v>127.18</v>
      </c>
      <c r="G198" s="14">
        <v>275.97000000000003</v>
      </c>
      <c r="H198" s="10"/>
      <c r="I198" s="11"/>
    </row>
    <row r="199" spans="1:9" ht="83.65" customHeight="1">
      <c r="A199" s="26">
        <v>97</v>
      </c>
      <c r="B199" s="8" t="s">
        <v>355</v>
      </c>
      <c r="C199" s="27" t="s">
        <v>10</v>
      </c>
      <c r="D199" s="8">
        <v>19</v>
      </c>
      <c r="E199" s="13" t="s">
        <v>356</v>
      </c>
      <c r="F199" s="13" t="s">
        <v>357</v>
      </c>
      <c r="G199" s="13" t="s">
        <v>358</v>
      </c>
      <c r="H199" s="10">
        <f>AVERAGE(E200:G200)</f>
        <v>201.26</v>
      </c>
      <c r="I199" s="11">
        <f>H199*D199</f>
        <v>3823.9399999999996</v>
      </c>
    </row>
    <row r="200" spans="1:9" ht="16.350000000000001" customHeight="1">
      <c r="A200" s="26"/>
      <c r="B200" s="8"/>
      <c r="C200" s="27"/>
      <c r="D200" s="8"/>
      <c r="E200" s="14">
        <v>174.44</v>
      </c>
      <c r="F200" s="14">
        <v>264.55</v>
      </c>
      <c r="G200" s="14">
        <v>164.79</v>
      </c>
      <c r="H200" s="10"/>
      <c r="I200" s="11"/>
    </row>
    <row r="201" spans="1:9" ht="81.400000000000006" customHeight="1">
      <c r="A201" s="26">
        <v>98</v>
      </c>
      <c r="B201" s="8" t="s">
        <v>359</v>
      </c>
      <c r="C201" s="27" t="s">
        <v>10</v>
      </c>
      <c r="D201" s="8">
        <v>21</v>
      </c>
      <c r="E201" s="13" t="s">
        <v>360</v>
      </c>
      <c r="F201" s="13" t="s">
        <v>361</v>
      </c>
      <c r="G201" s="13" t="s">
        <v>259</v>
      </c>
      <c r="H201" s="10">
        <f>AVERAGE(E202:G202)</f>
        <v>200.66333333333333</v>
      </c>
      <c r="I201" s="11">
        <f>H201*D201</f>
        <v>4213.93</v>
      </c>
    </row>
    <row r="202" spans="1:9" ht="16.350000000000001" customHeight="1">
      <c r="A202" s="26"/>
      <c r="B202" s="8"/>
      <c r="C202" s="27"/>
      <c r="D202" s="8"/>
      <c r="E202" s="14">
        <v>229.99</v>
      </c>
      <c r="F202" s="14">
        <v>250</v>
      </c>
      <c r="G202" s="14">
        <v>122</v>
      </c>
      <c r="H202" s="10"/>
      <c r="I202" s="11"/>
    </row>
    <row r="203" spans="1:9" ht="76.900000000000006" customHeight="1">
      <c r="A203" s="26">
        <v>99</v>
      </c>
      <c r="B203" s="8" t="s">
        <v>362</v>
      </c>
      <c r="C203" s="27" t="s">
        <v>10</v>
      </c>
      <c r="D203" s="8">
        <v>503</v>
      </c>
      <c r="E203" s="13" t="s">
        <v>363</v>
      </c>
      <c r="F203" s="13" t="s">
        <v>364</v>
      </c>
      <c r="G203" s="13" t="s">
        <v>365</v>
      </c>
      <c r="H203" s="10">
        <f>AVERAGE(E204:G204)</f>
        <v>4.6766666666666667</v>
      </c>
      <c r="I203" s="11">
        <f>H203*D203</f>
        <v>2352.3633333333332</v>
      </c>
    </row>
    <row r="204" spans="1:9" ht="14.1" customHeight="1">
      <c r="A204" s="26"/>
      <c r="B204" s="8"/>
      <c r="C204" s="27"/>
      <c r="D204" s="8"/>
      <c r="E204" s="14">
        <v>6</v>
      </c>
      <c r="F204" s="14">
        <v>4.03</v>
      </c>
      <c r="G204" s="14">
        <v>4</v>
      </c>
      <c r="H204" s="10"/>
      <c r="I204" s="11"/>
    </row>
    <row r="205" spans="1:9" ht="79.150000000000006" customHeight="1">
      <c r="A205" s="26">
        <v>100</v>
      </c>
      <c r="B205" s="8" t="s">
        <v>366</v>
      </c>
      <c r="C205" s="27" t="s">
        <v>10</v>
      </c>
      <c r="D205" s="8">
        <v>311</v>
      </c>
      <c r="E205" s="13" t="s">
        <v>367</v>
      </c>
      <c r="F205" s="13" t="s">
        <v>368</v>
      </c>
      <c r="G205" s="13" t="s">
        <v>369</v>
      </c>
      <c r="H205" s="10">
        <f>AVERAGE(E206:G206)</f>
        <v>16.506666666666664</v>
      </c>
      <c r="I205" s="11">
        <f>H205*D205</f>
        <v>5133.5733333333328</v>
      </c>
    </row>
    <row r="206" spans="1:9" ht="16.350000000000001" customHeight="1">
      <c r="A206" s="26"/>
      <c r="B206" s="8"/>
      <c r="C206" s="27"/>
      <c r="D206" s="8"/>
      <c r="E206" s="14">
        <v>15.35</v>
      </c>
      <c r="F206" s="14">
        <v>16.98</v>
      </c>
      <c r="G206" s="14">
        <v>17.190000000000001</v>
      </c>
      <c r="H206" s="10"/>
      <c r="I206" s="11"/>
    </row>
    <row r="207" spans="1:9" ht="76.900000000000006" customHeight="1">
      <c r="A207" s="26">
        <v>101</v>
      </c>
      <c r="B207" s="8" t="s">
        <v>370</v>
      </c>
      <c r="C207" s="27" t="s">
        <v>10</v>
      </c>
      <c r="D207" s="8">
        <v>748</v>
      </c>
      <c r="E207" s="13" t="s">
        <v>371</v>
      </c>
      <c r="F207" s="13" t="s">
        <v>372</v>
      </c>
      <c r="G207" s="13" t="s">
        <v>373</v>
      </c>
      <c r="H207" s="10">
        <f>AVERAGE(E208:G208)</f>
        <v>14.856666666666667</v>
      </c>
      <c r="I207" s="11">
        <f>H207*D207</f>
        <v>11112.786666666667</v>
      </c>
    </row>
    <row r="208" spans="1:9" ht="18.600000000000001" customHeight="1">
      <c r="A208" s="26"/>
      <c r="B208" s="8"/>
      <c r="C208" s="27"/>
      <c r="D208" s="8"/>
      <c r="E208" s="14">
        <v>6</v>
      </c>
      <c r="F208" s="14">
        <v>3.5</v>
      </c>
      <c r="G208" s="14">
        <v>35.07</v>
      </c>
      <c r="H208" s="10"/>
      <c r="I208" s="11"/>
    </row>
    <row r="209" spans="1:9" ht="79.900000000000006" customHeight="1">
      <c r="A209" s="26">
        <v>102</v>
      </c>
      <c r="B209" s="8" t="s">
        <v>374</v>
      </c>
      <c r="C209" s="27" t="s">
        <v>10</v>
      </c>
      <c r="D209" s="8">
        <v>241</v>
      </c>
      <c r="E209" s="13" t="s">
        <v>375</v>
      </c>
      <c r="F209" s="13" t="s">
        <v>376</v>
      </c>
      <c r="G209" s="13" t="s">
        <v>377</v>
      </c>
      <c r="H209" s="10">
        <f>AVERAGE(E210:G210)</f>
        <v>10.476666666666667</v>
      </c>
      <c r="I209" s="11">
        <f>H209*D209</f>
        <v>2524.8766666666666</v>
      </c>
    </row>
    <row r="210" spans="1:9" ht="16.350000000000001" customHeight="1">
      <c r="A210" s="26"/>
      <c r="B210" s="8"/>
      <c r="C210" s="27"/>
      <c r="D210" s="8"/>
      <c r="E210" s="14">
        <v>10.61</v>
      </c>
      <c r="F210" s="14">
        <v>11.13</v>
      </c>
      <c r="G210" s="14">
        <v>9.69</v>
      </c>
      <c r="H210" s="10"/>
      <c r="I210" s="11"/>
    </row>
    <row r="211" spans="1:9" ht="78.400000000000006" customHeight="1">
      <c r="A211" s="26">
        <v>103</v>
      </c>
      <c r="B211" s="8" t="s">
        <v>378</v>
      </c>
      <c r="C211" s="27" t="s">
        <v>10</v>
      </c>
      <c r="D211" s="8">
        <v>25</v>
      </c>
      <c r="E211" s="13" t="s">
        <v>379</v>
      </c>
      <c r="F211" s="13" t="s">
        <v>380</v>
      </c>
      <c r="G211" s="13" t="s">
        <v>381</v>
      </c>
      <c r="H211" s="10">
        <f>AVERAGE(E212:G212)</f>
        <v>35.976666666666667</v>
      </c>
      <c r="I211" s="11">
        <f>H211*D211</f>
        <v>899.41666666666663</v>
      </c>
    </row>
    <row r="212" spans="1:9" ht="14.85" customHeight="1">
      <c r="A212" s="26"/>
      <c r="B212" s="8"/>
      <c r="C212" s="27"/>
      <c r="D212" s="8"/>
      <c r="E212" s="14">
        <v>25.97</v>
      </c>
      <c r="F212" s="14">
        <v>41.97</v>
      </c>
      <c r="G212" s="14">
        <v>39.99</v>
      </c>
      <c r="H212" s="10"/>
      <c r="I212" s="11"/>
    </row>
    <row r="213" spans="1:9" ht="80.650000000000006" customHeight="1">
      <c r="A213" s="26">
        <v>104</v>
      </c>
      <c r="B213" s="8" t="s">
        <v>382</v>
      </c>
      <c r="C213" s="27" t="s">
        <v>10</v>
      </c>
      <c r="D213" s="8">
        <v>53</v>
      </c>
      <c r="E213" s="13" t="s">
        <v>383</v>
      </c>
      <c r="F213" s="13" t="s">
        <v>384</v>
      </c>
      <c r="G213" s="13" t="s">
        <v>385</v>
      </c>
      <c r="H213" s="10">
        <f>AVERAGE(E214:G214)</f>
        <v>40.119999999999997</v>
      </c>
      <c r="I213" s="11">
        <f>H213*D213</f>
        <v>2126.3599999999997</v>
      </c>
    </row>
    <row r="214" spans="1:9" ht="16.350000000000001" customHeight="1">
      <c r="A214" s="26"/>
      <c r="B214" s="8"/>
      <c r="C214" s="27"/>
      <c r="D214" s="8"/>
      <c r="E214" s="14">
        <v>29</v>
      </c>
      <c r="F214" s="14">
        <v>44.86</v>
      </c>
      <c r="G214" s="14">
        <v>46.5</v>
      </c>
      <c r="H214" s="10"/>
      <c r="I214" s="11"/>
    </row>
    <row r="215" spans="1:9" ht="79.150000000000006" customHeight="1">
      <c r="A215" s="26">
        <v>105</v>
      </c>
      <c r="B215" s="8" t="s">
        <v>386</v>
      </c>
      <c r="C215" s="27" t="s">
        <v>10</v>
      </c>
      <c r="D215" s="8">
        <v>34</v>
      </c>
      <c r="E215" s="13" t="s">
        <v>387</v>
      </c>
      <c r="F215" s="13" t="s">
        <v>388</v>
      </c>
      <c r="G215" s="13" t="s">
        <v>389</v>
      </c>
      <c r="H215" s="10">
        <f>AVERAGE(E216:G216)</f>
        <v>55.486666666666672</v>
      </c>
      <c r="I215" s="11">
        <f>H215*D215</f>
        <v>1886.5466666666669</v>
      </c>
    </row>
    <row r="216" spans="1:9" ht="17.850000000000001" customHeight="1">
      <c r="A216" s="26"/>
      <c r="B216" s="8"/>
      <c r="C216" s="27"/>
      <c r="D216" s="8"/>
      <c r="E216" s="14">
        <v>52.72</v>
      </c>
      <c r="F216" s="14">
        <v>54.9</v>
      </c>
      <c r="G216" s="14">
        <v>58.84</v>
      </c>
      <c r="H216" s="10"/>
      <c r="I216" s="11"/>
    </row>
    <row r="217" spans="1:9" ht="87.4" customHeight="1">
      <c r="A217" s="26">
        <v>106</v>
      </c>
      <c r="B217" s="8" t="s">
        <v>390</v>
      </c>
      <c r="C217" s="27" t="s">
        <v>10</v>
      </c>
      <c r="D217" s="8">
        <v>17</v>
      </c>
      <c r="E217" s="13" t="s">
        <v>391</v>
      </c>
      <c r="F217" s="13" t="s">
        <v>389</v>
      </c>
      <c r="G217" s="13" t="s">
        <v>387</v>
      </c>
      <c r="H217" s="10">
        <f>AVERAGE(E218:G218)</f>
        <v>68.36999999999999</v>
      </c>
      <c r="I217" s="11">
        <f>H217*D217</f>
        <v>1162.2899999999997</v>
      </c>
    </row>
    <row r="218" spans="1:9" ht="16.350000000000001" customHeight="1">
      <c r="A218" s="26"/>
      <c r="B218" s="8"/>
      <c r="C218" s="27"/>
      <c r="D218" s="8"/>
      <c r="E218" s="14">
        <v>93.55</v>
      </c>
      <c r="F218" s="14">
        <v>58.84</v>
      </c>
      <c r="G218" s="14">
        <v>52.72</v>
      </c>
      <c r="H218" s="10"/>
      <c r="I218" s="11"/>
    </row>
    <row r="219" spans="1:9" ht="76.150000000000006" customHeight="1">
      <c r="A219" s="26">
        <v>107</v>
      </c>
      <c r="B219" s="8" t="s">
        <v>392</v>
      </c>
      <c r="C219" s="27" t="s">
        <v>10</v>
      </c>
      <c r="D219" s="8">
        <v>37</v>
      </c>
      <c r="E219" s="13" t="s">
        <v>393</v>
      </c>
      <c r="F219" s="13" t="s">
        <v>394</v>
      </c>
      <c r="G219" s="13" t="s">
        <v>395</v>
      </c>
      <c r="H219" s="10">
        <f>AVERAGE(E220:G220)</f>
        <v>29.113333333333333</v>
      </c>
      <c r="I219" s="11">
        <f>H219*D219</f>
        <v>1077.1933333333334</v>
      </c>
    </row>
    <row r="220" spans="1:9" ht="15.6" customHeight="1">
      <c r="A220" s="26"/>
      <c r="B220" s="8"/>
      <c r="C220" s="27"/>
      <c r="D220" s="8"/>
      <c r="E220" s="14">
        <v>25.67</v>
      </c>
      <c r="F220" s="14">
        <v>39.97</v>
      </c>
      <c r="G220" s="14">
        <v>21.7</v>
      </c>
      <c r="H220" s="10"/>
      <c r="I220" s="11"/>
    </row>
    <row r="221" spans="1:9" ht="86.65" customHeight="1">
      <c r="A221" s="26">
        <v>108</v>
      </c>
      <c r="B221" s="8" t="s">
        <v>396</v>
      </c>
      <c r="C221" s="27" t="s">
        <v>10</v>
      </c>
      <c r="D221" s="8">
        <v>37</v>
      </c>
      <c r="E221" s="13" t="s">
        <v>397</v>
      </c>
      <c r="F221" s="13" t="s">
        <v>398</v>
      </c>
      <c r="G221" s="13" t="s">
        <v>399</v>
      </c>
      <c r="H221" s="10">
        <f>AVERAGE(E222:G222)</f>
        <v>60.073333333333331</v>
      </c>
      <c r="I221" s="11">
        <f>H221*D221</f>
        <v>2222.7133333333331</v>
      </c>
    </row>
    <row r="222" spans="1:9" ht="15.6" customHeight="1">
      <c r="A222" s="26"/>
      <c r="B222" s="8"/>
      <c r="C222" s="27"/>
      <c r="D222" s="8"/>
      <c r="E222" s="14">
        <v>55.97</v>
      </c>
      <c r="F222" s="14">
        <v>82.28</v>
      </c>
      <c r="G222" s="14">
        <v>41.97</v>
      </c>
      <c r="H222" s="10"/>
      <c r="I222" s="11"/>
    </row>
    <row r="223" spans="1:9" ht="82.9" customHeight="1">
      <c r="A223" s="26">
        <v>109</v>
      </c>
      <c r="B223" s="8" t="s">
        <v>400</v>
      </c>
      <c r="C223" s="27" t="s">
        <v>10</v>
      </c>
      <c r="D223" s="8">
        <v>43</v>
      </c>
      <c r="E223" s="13" t="s">
        <v>401</v>
      </c>
      <c r="F223" s="13" t="s">
        <v>402</v>
      </c>
      <c r="G223" s="13" t="s">
        <v>403</v>
      </c>
      <c r="H223" s="10">
        <f>AVERAGE(E224:G224)</f>
        <v>37.883333333333333</v>
      </c>
      <c r="I223" s="11">
        <f>H223*D223</f>
        <v>1628.9833333333333</v>
      </c>
    </row>
    <row r="224" spans="1:9" ht="16.350000000000001" customHeight="1">
      <c r="A224" s="26"/>
      <c r="B224" s="8"/>
      <c r="C224" s="27"/>
      <c r="D224" s="8"/>
      <c r="E224" s="14">
        <v>30</v>
      </c>
      <c r="F224" s="14">
        <v>31.01</v>
      </c>
      <c r="G224" s="14">
        <v>52.64</v>
      </c>
      <c r="H224" s="10"/>
      <c r="I224" s="11"/>
    </row>
    <row r="225" spans="1:9" ht="79.900000000000006" customHeight="1">
      <c r="A225" s="26">
        <v>110</v>
      </c>
      <c r="B225" s="8" t="s">
        <v>404</v>
      </c>
      <c r="C225" s="27" t="s">
        <v>10</v>
      </c>
      <c r="D225" s="8">
        <v>38</v>
      </c>
      <c r="E225" s="13" t="s">
        <v>405</v>
      </c>
      <c r="F225" s="13" t="s">
        <v>406</v>
      </c>
      <c r="G225" s="13" t="s">
        <v>407</v>
      </c>
      <c r="H225" s="10">
        <f>AVERAGE(E226:G226)</f>
        <v>79.37</v>
      </c>
      <c r="I225" s="11">
        <f>H225*D225</f>
        <v>3016.0600000000004</v>
      </c>
    </row>
    <row r="226" spans="1:9" ht="17.100000000000001" customHeight="1">
      <c r="A226" s="26"/>
      <c r="B226" s="8"/>
      <c r="C226" s="27"/>
      <c r="D226" s="8"/>
      <c r="E226" s="14">
        <v>80.81</v>
      </c>
      <c r="F226" s="14">
        <v>58.4</v>
      </c>
      <c r="G226" s="14">
        <v>98.9</v>
      </c>
      <c r="H226" s="10"/>
      <c r="I226" s="11"/>
    </row>
    <row r="227" spans="1:9" ht="88.15" customHeight="1">
      <c r="A227" s="26">
        <v>111</v>
      </c>
      <c r="B227" s="8" t="s">
        <v>408</v>
      </c>
      <c r="C227" s="27" t="s">
        <v>10</v>
      </c>
      <c r="D227" s="8">
        <v>9</v>
      </c>
      <c r="E227" s="13" t="s">
        <v>409</v>
      </c>
      <c r="F227" s="13" t="s">
        <v>410</v>
      </c>
      <c r="G227" s="13" t="s">
        <v>411</v>
      </c>
      <c r="H227" s="10">
        <f>AVERAGE(E228:G228)</f>
        <v>89.839999999999989</v>
      </c>
      <c r="I227" s="11">
        <f>H227*D227</f>
        <v>808.56</v>
      </c>
    </row>
    <row r="228" spans="1:9" ht="17.850000000000001" customHeight="1">
      <c r="A228" s="26"/>
      <c r="B228" s="8"/>
      <c r="C228" s="27"/>
      <c r="D228" s="8"/>
      <c r="E228" s="14">
        <v>86.67</v>
      </c>
      <c r="F228" s="14">
        <v>93.53</v>
      </c>
      <c r="G228" s="14">
        <v>89.32</v>
      </c>
      <c r="H228" s="10"/>
      <c r="I228" s="11"/>
    </row>
    <row r="229" spans="1:9" ht="84.4" customHeight="1">
      <c r="A229" s="26">
        <v>112</v>
      </c>
      <c r="B229" s="8" t="s">
        <v>412</v>
      </c>
      <c r="C229" s="27" t="s">
        <v>10</v>
      </c>
      <c r="D229" s="8">
        <v>17</v>
      </c>
      <c r="E229" s="13" t="s">
        <v>413</v>
      </c>
      <c r="F229" s="13" t="s">
        <v>414</v>
      </c>
      <c r="G229" s="13" t="s">
        <v>415</v>
      </c>
      <c r="H229" s="10">
        <f>AVERAGE(E230:G230)</f>
        <v>78.406666666666666</v>
      </c>
      <c r="I229" s="11">
        <f>H229*D229</f>
        <v>1332.9133333333334</v>
      </c>
    </row>
    <row r="230" spans="1:9" ht="17.100000000000001" customHeight="1">
      <c r="A230" s="26"/>
      <c r="B230" s="8"/>
      <c r="C230" s="27"/>
      <c r="D230" s="8"/>
      <c r="E230" s="14">
        <v>56</v>
      </c>
      <c r="F230" s="14">
        <v>89.32</v>
      </c>
      <c r="G230" s="14">
        <v>89.9</v>
      </c>
      <c r="H230" s="10"/>
      <c r="I230" s="11"/>
    </row>
    <row r="231" spans="1:9" ht="82.9" customHeight="1">
      <c r="A231" s="26">
        <v>113</v>
      </c>
      <c r="B231" s="8" t="s">
        <v>416</v>
      </c>
      <c r="C231" s="27" t="s">
        <v>10</v>
      </c>
      <c r="D231" s="8">
        <v>9</v>
      </c>
      <c r="E231" s="13" t="s">
        <v>417</v>
      </c>
      <c r="F231" s="13" t="s">
        <v>413</v>
      </c>
      <c r="G231" s="13" t="s">
        <v>418</v>
      </c>
      <c r="H231" s="10">
        <f>AVERAGE(E232:G232)</f>
        <v>41.133333333333333</v>
      </c>
      <c r="I231" s="11">
        <f>H231*D231</f>
        <v>370.2</v>
      </c>
    </row>
    <row r="232" spans="1:9" ht="14.85" customHeight="1">
      <c r="A232" s="26"/>
      <c r="B232" s="8"/>
      <c r="C232" s="27"/>
      <c r="D232" s="8"/>
      <c r="E232" s="14">
        <v>45.7</v>
      </c>
      <c r="F232" s="14">
        <v>56</v>
      </c>
      <c r="G232" s="14">
        <v>21.7</v>
      </c>
      <c r="H232" s="10"/>
      <c r="I232" s="11"/>
    </row>
    <row r="233" spans="1:9" ht="79.150000000000006" customHeight="1">
      <c r="A233" s="26">
        <v>114</v>
      </c>
      <c r="B233" s="8" t="s">
        <v>419</v>
      </c>
      <c r="C233" s="27" t="s">
        <v>10</v>
      </c>
      <c r="D233" s="8">
        <v>9</v>
      </c>
      <c r="E233" s="13" t="s">
        <v>420</v>
      </c>
      <c r="F233" s="13" t="s">
        <v>421</v>
      </c>
      <c r="G233" s="13" t="s">
        <v>422</v>
      </c>
      <c r="H233" s="10">
        <f>AVERAGE(E234:G234)</f>
        <v>50.419999999999995</v>
      </c>
      <c r="I233" s="11">
        <f>H233*D233</f>
        <v>453.78</v>
      </c>
    </row>
    <row r="234" spans="1:9" ht="17.100000000000001" customHeight="1">
      <c r="A234" s="26"/>
      <c r="B234" s="8"/>
      <c r="C234" s="27"/>
      <c r="D234" s="8"/>
      <c r="E234" s="14">
        <v>49.97</v>
      </c>
      <c r="F234" s="14">
        <v>31.99</v>
      </c>
      <c r="G234" s="14">
        <v>69.3</v>
      </c>
      <c r="H234" s="10"/>
      <c r="I234" s="11"/>
    </row>
    <row r="235" spans="1:9" ht="103.5" customHeight="1">
      <c r="A235" s="26">
        <v>115</v>
      </c>
      <c r="B235" s="8" t="s">
        <v>423</v>
      </c>
      <c r="C235" s="27" t="s">
        <v>10</v>
      </c>
      <c r="D235" s="8">
        <v>14</v>
      </c>
      <c r="E235" s="13" t="s">
        <v>424</v>
      </c>
      <c r="F235" s="13" t="s">
        <v>425</v>
      </c>
      <c r="G235" s="13" t="s">
        <v>426</v>
      </c>
      <c r="H235" s="10">
        <f>AVERAGE(E236:G236)</f>
        <v>55.44</v>
      </c>
      <c r="I235" s="11">
        <f>H235*D235</f>
        <v>776.16</v>
      </c>
    </row>
    <row r="236" spans="1:9" ht="15.6" customHeight="1">
      <c r="A236" s="26"/>
      <c r="B236" s="8"/>
      <c r="C236" s="27"/>
      <c r="D236" s="8"/>
      <c r="E236" s="14">
        <v>75.180000000000007</v>
      </c>
      <c r="F236" s="14">
        <v>53.73</v>
      </c>
      <c r="G236" s="14">
        <v>37.409999999999997</v>
      </c>
      <c r="H236" s="10"/>
      <c r="I236" s="11"/>
    </row>
    <row r="237" spans="1:9" ht="79.900000000000006" customHeight="1">
      <c r="A237" s="26">
        <v>116</v>
      </c>
      <c r="B237" s="8" t="s">
        <v>427</v>
      </c>
      <c r="C237" s="27" t="s">
        <v>10</v>
      </c>
      <c r="D237" s="8">
        <v>9</v>
      </c>
      <c r="E237" s="13" t="s">
        <v>428</v>
      </c>
      <c r="F237" s="13" t="s">
        <v>429</v>
      </c>
      <c r="G237" s="13" t="s">
        <v>430</v>
      </c>
      <c r="H237" s="10">
        <f>AVERAGE(E238:G238)</f>
        <v>32.326666666666668</v>
      </c>
      <c r="I237" s="11">
        <f>H237*D237</f>
        <v>290.94</v>
      </c>
    </row>
    <row r="238" spans="1:9" ht="15.6" customHeight="1">
      <c r="A238" s="26"/>
      <c r="B238" s="8"/>
      <c r="C238" s="27"/>
      <c r="D238" s="8"/>
      <c r="E238" s="14">
        <v>25.14</v>
      </c>
      <c r="F238" s="14">
        <v>40.6</v>
      </c>
      <c r="G238" s="14">
        <v>31.24</v>
      </c>
      <c r="H238" s="10"/>
      <c r="I238" s="11"/>
    </row>
    <row r="239" spans="1:9" ht="82.15" customHeight="1">
      <c r="A239" s="26">
        <v>117</v>
      </c>
      <c r="B239" s="8" t="s">
        <v>431</v>
      </c>
      <c r="C239" s="27" t="s">
        <v>10</v>
      </c>
      <c r="D239" s="8">
        <v>9</v>
      </c>
      <c r="E239" s="13" t="s">
        <v>432</v>
      </c>
      <c r="F239" s="13" t="s">
        <v>413</v>
      </c>
      <c r="G239" s="13" t="s">
        <v>257</v>
      </c>
      <c r="H239" s="10">
        <f>AVERAGE(E240:G240)</f>
        <v>85.8</v>
      </c>
      <c r="I239" s="11">
        <f>H239*D239</f>
        <v>772.19999999999993</v>
      </c>
    </row>
    <row r="240" spans="1:9" ht="15.6" customHeight="1">
      <c r="A240" s="26"/>
      <c r="B240" s="8"/>
      <c r="C240" s="27"/>
      <c r="D240" s="8"/>
      <c r="E240" s="14">
        <v>125.4</v>
      </c>
      <c r="F240" s="14">
        <v>56</v>
      </c>
      <c r="G240" s="14">
        <v>76</v>
      </c>
      <c r="H240" s="10"/>
      <c r="I240" s="11"/>
    </row>
    <row r="241" spans="1:9" ht="76.150000000000006" customHeight="1">
      <c r="A241" s="26">
        <v>118</v>
      </c>
      <c r="B241" s="8" t="s">
        <v>433</v>
      </c>
      <c r="C241" s="27" t="s">
        <v>10</v>
      </c>
      <c r="D241" s="8">
        <v>13</v>
      </c>
      <c r="E241" s="13" t="s">
        <v>432</v>
      </c>
      <c r="F241" s="13" t="s">
        <v>434</v>
      </c>
      <c r="G241" s="13" t="s">
        <v>257</v>
      </c>
      <c r="H241" s="10">
        <f>AVERAGE(E242:G242)</f>
        <v>95.99666666666667</v>
      </c>
      <c r="I241" s="11">
        <f>H241*D241</f>
        <v>1247.9566666666667</v>
      </c>
    </row>
    <row r="242" spans="1:9" ht="17.100000000000001" customHeight="1">
      <c r="A242" s="26"/>
      <c r="B242" s="8"/>
      <c r="C242" s="27"/>
      <c r="D242" s="8"/>
      <c r="E242" s="14">
        <v>127.94</v>
      </c>
      <c r="F242" s="14">
        <v>77.55</v>
      </c>
      <c r="G242" s="14">
        <v>82.5</v>
      </c>
      <c r="H242" s="10"/>
      <c r="I242" s="11"/>
    </row>
    <row r="243" spans="1:9" ht="77.650000000000006" customHeight="1">
      <c r="A243" s="26">
        <v>119</v>
      </c>
      <c r="B243" s="8" t="s">
        <v>435</v>
      </c>
      <c r="C243" s="27" t="s">
        <v>10</v>
      </c>
      <c r="D243" s="8">
        <v>14</v>
      </c>
      <c r="E243" s="13" t="s">
        <v>405</v>
      </c>
      <c r="F243" s="13" t="s">
        <v>436</v>
      </c>
      <c r="G243" s="13" t="s">
        <v>437</v>
      </c>
      <c r="H243" s="10">
        <f>AVERAGE(E244:G244)</f>
        <v>67.323333333333338</v>
      </c>
      <c r="I243" s="11">
        <f>H243*D243</f>
        <v>942.52666666666676</v>
      </c>
    </row>
    <row r="244" spans="1:9" ht="16.350000000000001" customHeight="1">
      <c r="A244" s="26"/>
      <c r="B244" s="8"/>
      <c r="C244" s="27"/>
      <c r="D244" s="8"/>
      <c r="E244" s="14">
        <v>80.81</v>
      </c>
      <c r="F244" s="14">
        <v>58.47</v>
      </c>
      <c r="G244" s="14">
        <v>62.69</v>
      </c>
      <c r="H244" s="10"/>
      <c r="I244" s="11"/>
    </row>
    <row r="245" spans="1:9" ht="82.15" customHeight="1">
      <c r="A245" s="26">
        <v>120</v>
      </c>
      <c r="B245" s="8" t="s">
        <v>438</v>
      </c>
      <c r="C245" s="27" t="s">
        <v>10</v>
      </c>
      <c r="D245" s="8">
        <v>33</v>
      </c>
      <c r="E245" s="13" t="s">
        <v>257</v>
      </c>
      <c r="F245" s="13" t="s">
        <v>439</v>
      </c>
      <c r="G245" s="13" t="s">
        <v>440</v>
      </c>
      <c r="H245" s="10">
        <f>AVERAGE(E246:G246)</f>
        <v>68.706666666666663</v>
      </c>
      <c r="I245" s="11">
        <f>H245*D245</f>
        <v>2267.3199999999997</v>
      </c>
    </row>
    <row r="246" spans="1:9" ht="15.6" customHeight="1">
      <c r="A246" s="26"/>
      <c r="B246" s="8"/>
      <c r="C246" s="27"/>
      <c r="D246" s="8"/>
      <c r="E246" s="14">
        <v>58</v>
      </c>
      <c r="F246" s="14">
        <v>70.16</v>
      </c>
      <c r="G246" s="14">
        <v>77.959999999999994</v>
      </c>
      <c r="H246" s="10"/>
      <c r="I246" s="11"/>
    </row>
    <row r="247" spans="1:9" ht="79.150000000000006" customHeight="1">
      <c r="A247" s="26">
        <v>121</v>
      </c>
      <c r="B247" s="8" t="s">
        <v>441</v>
      </c>
      <c r="C247" s="27" t="s">
        <v>10</v>
      </c>
      <c r="D247" s="8">
        <v>43</v>
      </c>
      <c r="E247" s="13" t="s">
        <v>417</v>
      </c>
      <c r="F247" s="13" t="s">
        <v>442</v>
      </c>
      <c r="G247" s="13" t="s">
        <v>443</v>
      </c>
      <c r="H247" s="10">
        <f>AVERAGE(E248:G248)</f>
        <v>51.109999999999992</v>
      </c>
      <c r="I247" s="11">
        <f>H247*D247</f>
        <v>2197.7299999999996</v>
      </c>
    </row>
    <row r="248" spans="1:9" ht="15.6" customHeight="1">
      <c r="A248" s="26"/>
      <c r="B248" s="8"/>
      <c r="C248" s="27"/>
      <c r="D248" s="8"/>
      <c r="E248" s="14">
        <v>45.7</v>
      </c>
      <c r="F248" s="14">
        <v>63.27</v>
      </c>
      <c r="G248" s="14">
        <v>44.36</v>
      </c>
      <c r="H248" s="10"/>
      <c r="I248" s="11"/>
    </row>
    <row r="249" spans="1:9" ht="88.15" customHeight="1">
      <c r="A249" s="26">
        <v>122</v>
      </c>
      <c r="B249" s="8" t="s">
        <v>444</v>
      </c>
      <c r="C249" s="27" t="s">
        <v>10</v>
      </c>
      <c r="D249" s="8">
        <v>47</v>
      </c>
      <c r="E249" s="13" t="s">
        <v>445</v>
      </c>
      <c r="F249" s="13" t="s">
        <v>446</v>
      </c>
      <c r="G249" s="13" t="s">
        <v>447</v>
      </c>
      <c r="H249" s="10">
        <f>AVERAGE(E250:G250)</f>
        <v>83.513333333333335</v>
      </c>
      <c r="I249" s="11">
        <f>H249*D249</f>
        <v>3925.1266666666666</v>
      </c>
    </row>
    <row r="250" spans="1:9" ht="17.100000000000001" customHeight="1">
      <c r="A250" s="26"/>
      <c r="B250" s="8"/>
      <c r="C250" s="27"/>
      <c r="D250" s="8"/>
      <c r="E250" s="14">
        <v>79.400000000000006</v>
      </c>
      <c r="F250" s="14">
        <v>78.180000000000007</v>
      </c>
      <c r="G250" s="14">
        <v>92.96</v>
      </c>
      <c r="H250" s="10"/>
      <c r="I250" s="11"/>
    </row>
    <row r="251" spans="1:9" ht="82.9" customHeight="1">
      <c r="A251" s="26">
        <v>123</v>
      </c>
      <c r="B251" s="8" t="s">
        <v>448</v>
      </c>
      <c r="C251" s="27" t="s">
        <v>10</v>
      </c>
      <c r="D251" s="8">
        <v>51</v>
      </c>
      <c r="E251" s="13" t="s">
        <v>449</v>
      </c>
      <c r="F251" s="13" t="s">
        <v>450</v>
      </c>
      <c r="G251" s="13" t="s">
        <v>451</v>
      </c>
      <c r="H251" s="10">
        <f>AVERAGE(E252:G252)</f>
        <v>99.42</v>
      </c>
      <c r="I251" s="11">
        <f>H251*D251</f>
        <v>5070.42</v>
      </c>
    </row>
    <row r="252" spans="1:9" ht="17.100000000000001" customHeight="1">
      <c r="A252" s="26"/>
      <c r="B252" s="8"/>
      <c r="C252" s="27"/>
      <c r="D252" s="8"/>
      <c r="E252" s="14">
        <v>100</v>
      </c>
      <c r="F252" s="14">
        <v>54.28</v>
      </c>
      <c r="G252" s="14">
        <v>143.97999999999999</v>
      </c>
      <c r="H252" s="10"/>
      <c r="I252" s="11"/>
    </row>
    <row r="253" spans="1:9" ht="87.4" customHeight="1">
      <c r="A253" s="26">
        <v>124</v>
      </c>
      <c r="B253" s="8" t="s">
        <v>452</v>
      </c>
      <c r="C253" s="27" t="s">
        <v>10</v>
      </c>
      <c r="D253" s="8">
        <v>38</v>
      </c>
      <c r="E253" s="13" t="s">
        <v>453</v>
      </c>
      <c r="F253" s="13" t="s">
        <v>454</v>
      </c>
      <c r="G253" s="13" t="s">
        <v>455</v>
      </c>
      <c r="H253" s="10">
        <f>AVERAGE(E254:G254)</f>
        <v>6.6733333333333329</v>
      </c>
      <c r="I253" s="11">
        <f>H253*D253</f>
        <v>253.58666666666664</v>
      </c>
    </row>
    <row r="254" spans="1:9" ht="17.850000000000001" customHeight="1">
      <c r="A254" s="26"/>
      <c r="B254" s="8"/>
      <c r="C254" s="27"/>
      <c r="D254" s="8"/>
      <c r="E254" s="14">
        <v>4.01</v>
      </c>
      <c r="F254" s="14">
        <v>5.12</v>
      </c>
      <c r="G254" s="14">
        <v>10.89</v>
      </c>
      <c r="H254" s="10"/>
      <c r="I254" s="11"/>
    </row>
    <row r="255" spans="1:9" ht="85.15" customHeight="1">
      <c r="A255" s="26">
        <v>125</v>
      </c>
      <c r="B255" s="8" t="s">
        <v>456</v>
      </c>
      <c r="C255" s="27" t="s">
        <v>10</v>
      </c>
      <c r="D255" s="8">
        <v>25</v>
      </c>
      <c r="E255" s="13" t="s">
        <v>457</v>
      </c>
      <c r="F255" s="13" t="s">
        <v>458</v>
      </c>
      <c r="G255" s="13" t="s">
        <v>459</v>
      </c>
      <c r="H255" s="10">
        <f>AVERAGE(E256:G256)</f>
        <v>7.46</v>
      </c>
      <c r="I255" s="11">
        <f>H255*D255</f>
        <v>186.5</v>
      </c>
    </row>
    <row r="256" spans="1:9" ht="17.100000000000001" customHeight="1">
      <c r="A256" s="26"/>
      <c r="B256" s="8"/>
      <c r="C256" s="27"/>
      <c r="D256" s="8"/>
      <c r="E256" s="14">
        <v>4.49</v>
      </c>
      <c r="F256" s="14">
        <v>6.02</v>
      </c>
      <c r="G256" s="14">
        <v>11.87</v>
      </c>
      <c r="H256" s="10"/>
      <c r="I256" s="11"/>
    </row>
    <row r="257" spans="1:9" ht="87.4" customHeight="1">
      <c r="A257" s="26">
        <v>126</v>
      </c>
      <c r="B257" s="8" t="s">
        <v>460</v>
      </c>
      <c r="C257" s="27" t="s">
        <v>10</v>
      </c>
      <c r="D257" s="8">
        <v>57</v>
      </c>
      <c r="E257" s="13" t="s">
        <v>455</v>
      </c>
      <c r="F257" s="13" t="s">
        <v>458</v>
      </c>
      <c r="G257" s="13" t="s">
        <v>459</v>
      </c>
      <c r="H257" s="10">
        <f>AVERAGE(E258:G258)</f>
        <v>9.5933333333333337</v>
      </c>
      <c r="I257" s="11">
        <f>H257*D257</f>
        <v>546.82000000000005</v>
      </c>
    </row>
    <row r="258" spans="1:9" ht="16.350000000000001" customHeight="1">
      <c r="A258" s="26"/>
      <c r="B258" s="8"/>
      <c r="C258" s="27"/>
      <c r="D258" s="8"/>
      <c r="E258" s="14">
        <v>10.89</v>
      </c>
      <c r="F258" s="14">
        <v>6.02</v>
      </c>
      <c r="G258" s="14">
        <v>11.87</v>
      </c>
      <c r="H258" s="10"/>
      <c r="I258" s="11"/>
    </row>
    <row r="259" spans="1:9" ht="80.650000000000006" customHeight="1">
      <c r="A259" s="26">
        <v>127</v>
      </c>
      <c r="B259" s="8" t="s">
        <v>461</v>
      </c>
      <c r="C259" s="27" t="s">
        <v>10</v>
      </c>
      <c r="D259" s="8">
        <v>34</v>
      </c>
      <c r="E259" s="13" t="s">
        <v>462</v>
      </c>
      <c r="F259" s="13" t="s">
        <v>463</v>
      </c>
      <c r="G259" s="13" t="s">
        <v>464</v>
      </c>
      <c r="H259" s="10">
        <f>AVERAGE(E260:G260)</f>
        <v>10.033333333333333</v>
      </c>
      <c r="I259" s="11">
        <f>H259*D259</f>
        <v>341.13333333333333</v>
      </c>
    </row>
    <row r="260" spans="1:9" ht="17.100000000000001" customHeight="1">
      <c r="A260" s="26"/>
      <c r="B260" s="8"/>
      <c r="C260" s="27"/>
      <c r="D260" s="8"/>
      <c r="E260" s="14">
        <v>4.7300000000000004</v>
      </c>
      <c r="F260" s="14">
        <v>8.34</v>
      </c>
      <c r="G260" s="14">
        <v>17.03</v>
      </c>
      <c r="H260" s="10"/>
      <c r="I260" s="11"/>
    </row>
    <row r="261" spans="1:9" ht="79.900000000000006" customHeight="1">
      <c r="A261" s="26">
        <v>128</v>
      </c>
      <c r="B261" s="8" t="s">
        <v>465</v>
      </c>
      <c r="C261" s="27" t="s">
        <v>10</v>
      </c>
      <c r="D261" s="8">
        <v>113</v>
      </c>
      <c r="E261" s="13" t="s">
        <v>466</v>
      </c>
      <c r="F261" s="13" t="s">
        <v>467</v>
      </c>
      <c r="G261" s="13" t="s">
        <v>468</v>
      </c>
      <c r="H261" s="10">
        <f>AVERAGE(E262:G262)</f>
        <v>8.2433333333333341</v>
      </c>
      <c r="I261" s="11">
        <f>H261*D261</f>
        <v>931.49666666666678</v>
      </c>
    </row>
    <row r="262" spans="1:9" ht="15.6" customHeight="1">
      <c r="A262" s="26"/>
      <c r="B262" s="8"/>
      <c r="C262" s="27"/>
      <c r="D262" s="8"/>
      <c r="E262" s="14">
        <v>8.8000000000000007</v>
      </c>
      <c r="F262" s="14">
        <v>5.96</v>
      </c>
      <c r="G262" s="14">
        <v>9.9700000000000006</v>
      </c>
      <c r="H262" s="10"/>
      <c r="I262" s="11"/>
    </row>
    <row r="263" spans="1:9" ht="82.15" customHeight="1">
      <c r="A263" s="26">
        <v>129</v>
      </c>
      <c r="B263" s="8" t="s">
        <v>469</v>
      </c>
      <c r="C263" s="27" t="s">
        <v>10</v>
      </c>
      <c r="D263" s="8">
        <v>86</v>
      </c>
      <c r="E263" s="13" t="s">
        <v>470</v>
      </c>
      <c r="F263" s="13" t="s">
        <v>471</v>
      </c>
      <c r="G263" s="13" t="s">
        <v>472</v>
      </c>
      <c r="H263" s="10">
        <f>AVERAGE(E264:G264)</f>
        <v>23.343333333333334</v>
      </c>
      <c r="I263" s="11">
        <f>H263*D263</f>
        <v>2007.5266666666666</v>
      </c>
    </row>
    <row r="264" spans="1:9" ht="17.850000000000001" customHeight="1">
      <c r="A264" s="26"/>
      <c r="B264" s="8"/>
      <c r="C264" s="27"/>
      <c r="D264" s="8"/>
      <c r="E264" s="14">
        <v>16.920000000000002</v>
      </c>
      <c r="F264" s="14">
        <v>12.51</v>
      </c>
      <c r="G264" s="14">
        <v>40.6</v>
      </c>
      <c r="H264" s="10"/>
      <c r="I264" s="11"/>
    </row>
    <row r="265" spans="1:9" ht="82.15" customHeight="1">
      <c r="A265" s="26">
        <v>130</v>
      </c>
      <c r="B265" s="8" t="s">
        <v>473</v>
      </c>
      <c r="C265" s="27" t="s">
        <v>10</v>
      </c>
      <c r="D265" s="8">
        <v>197</v>
      </c>
      <c r="E265" s="13" t="s">
        <v>474</v>
      </c>
      <c r="F265" s="13" t="s">
        <v>475</v>
      </c>
      <c r="G265" s="13" t="s">
        <v>476</v>
      </c>
      <c r="H265" s="10">
        <f>AVERAGE(E266:G266)</f>
        <v>11.616666666666667</v>
      </c>
      <c r="I265" s="11">
        <f>H265*D265</f>
        <v>2288.4833333333336</v>
      </c>
    </row>
    <row r="266" spans="1:9" ht="17.850000000000001" customHeight="1">
      <c r="A266" s="26"/>
      <c r="B266" s="8"/>
      <c r="C266" s="27"/>
      <c r="D266" s="8"/>
      <c r="E266" s="14">
        <v>7.75</v>
      </c>
      <c r="F266" s="14">
        <v>19</v>
      </c>
      <c r="G266" s="14">
        <v>8.1</v>
      </c>
      <c r="H266" s="10"/>
      <c r="I266" s="11"/>
    </row>
    <row r="267" spans="1:9" ht="79.900000000000006" customHeight="1">
      <c r="A267" s="26">
        <v>131</v>
      </c>
      <c r="B267" s="8" t="s">
        <v>477</v>
      </c>
      <c r="C267" s="27" t="s">
        <v>10</v>
      </c>
      <c r="D267" s="8">
        <v>93</v>
      </c>
      <c r="E267" s="13" t="s">
        <v>478</v>
      </c>
      <c r="F267" s="13" t="s">
        <v>479</v>
      </c>
      <c r="G267" s="13" t="s">
        <v>480</v>
      </c>
      <c r="H267" s="10">
        <f>AVERAGE(E268:G268)</f>
        <v>24.42</v>
      </c>
      <c r="I267" s="11">
        <f>H267*D267</f>
        <v>2271.06</v>
      </c>
    </row>
    <row r="268" spans="1:9" ht="14.85" customHeight="1">
      <c r="A268" s="26"/>
      <c r="B268" s="8"/>
      <c r="C268" s="27"/>
      <c r="D268" s="8"/>
      <c r="E268" s="14">
        <v>23.26</v>
      </c>
      <c r="F268" s="14">
        <v>15</v>
      </c>
      <c r="G268" s="14">
        <v>35</v>
      </c>
      <c r="H268" s="10"/>
      <c r="I268" s="11"/>
    </row>
    <row r="269" spans="1:9" ht="79.900000000000006" customHeight="1">
      <c r="A269" s="26">
        <v>132</v>
      </c>
      <c r="B269" s="8" t="s">
        <v>481</v>
      </c>
      <c r="C269" s="27" t="s">
        <v>10</v>
      </c>
      <c r="D269" s="8">
        <v>74</v>
      </c>
      <c r="E269" s="13" t="s">
        <v>482</v>
      </c>
      <c r="F269" s="13" t="s">
        <v>483</v>
      </c>
      <c r="G269" s="13" t="s">
        <v>484</v>
      </c>
      <c r="H269" s="10">
        <f>AVERAGE(E270:G270)</f>
        <v>21.883333333333336</v>
      </c>
      <c r="I269" s="11">
        <f>H269*D269</f>
        <v>1619.3666666666668</v>
      </c>
    </row>
    <row r="270" spans="1:9" ht="14.85" customHeight="1">
      <c r="A270" s="26"/>
      <c r="B270" s="8"/>
      <c r="C270" s="27"/>
      <c r="D270" s="8"/>
      <c r="E270" s="14">
        <v>24.87</v>
      </c>
      <c r="F270" s="14">
        <v>18.23</v>
      </c>
      <c r="G270" s="14">
        <v>22.55</v>
      </c>
      <c r="H270" s="10"/>
      <c r="I270" s="11"/>
    </row>
    <row r="271" spans="1:9" ht="81.400000000000006" customHeight="1">
      <c r="A271" s="26">
        <v>133</v>
      </c>
      <c r="B271" s="8" t="s">
        <v>485</v>
      </c>
      <c r="C271" s="27" t="s">
        <v>10</v>
      </c>
      <c r="D271" s="8">
        <v>127</v>
      </c>
      <c r="E271" s="13" t="s">
        <v>486</v>
      </c>
      <c r="F271" s="13" t="s">
        <v>487</v>
      </c>
      <c r="G271" s="13" t="s">
        <v>488</v>
      </c>
      <c r="H271" s="10">
        <f>AVERAGE(E272:G272)</f>
        <v>27.153333333333332</v>
      </c>
      <c r="I271" s="11">
        <f>H271*D271</f>
        <v>3448.4733333333334</v>
      </c>
    </row>
    <row r="272" spans="1:9" ht="14.85" customHeight="1">
      <c r="A272" s="26"/>
      <c r="B272" s="8"/>
      <c r="C272" s="27"/>
      <c r="D272" s="8"/>
      <c r="E272" s="14">
        <v>34.479999999999997</v>
      </c>
      <c r="F272" s="14">
        <v>26</v>
      </c>
      <c r="G272" s="14">
        <v>20.98</v>
      </c>
      <c r="H272" s="10"/>
      <c r="I272" s="11"/>
    </row>
    <row r="273" spans="1:9" ht="78.400000000000006" customHeight="1">
      <c r="A273" s="26">
        <v>134</v>
      </c>
      <c r="B273" s="8" t="s">
        <v>489</v>
      </c>
      <c r="C273" s="27" t="s">
        <v>10</v>
      </c>
      <c r="D273" s="8">
        <v>55</v>
      </c>
      <c r="E273" s="13" t="s">
        <v>490</v>
      </c>
      <c r="F273" s="13" t="s">
        <v>491</v>
      </c>
      <c r="G273" s="13" t="s">
        <v>492</v>
      </c>
      <c r="H273" s="10">
        <f>AVERAGE(E274:G274)</f>
        <v>22.826666666666668</v>
      </c>
      <c r="I273" s="11">
        <f>H273*D273</f>
        <v>1255.4666666666667</v>
      </c>
    </row>
    <row r="274" spans="1:9" ht="14.85" customHeight="1">
      <c r="A274" s="26"/>
      <c r="B274" s="8"/>
      <c r="C274" s="27"/>
      <c r="D274" s="8"/>
      <c r="E274" s="14">
        <v>29.06</v>
      </c>
      <c r="F274" s="14">
        <v>19.420000000000002</v>
      </c>
      <c r="G274" s="14">
        <v>20</v>
      </c>
      <c r="H274" s="10"/>
      <c r="I274" s="11"/>
    </row>
    <row r="275" spans="1:9" ht="79.900000000000006" customHeight="1">
      <c r="A275" s="26">
        <v>135</v>
      </c>
      <c r="B275" s="8" t="s">
        <v>493</v>
      </c>
      <c r="C275" s="27" t="s">
        <v>10</v>
      </c>
      <c r="D275" s="8">
        <v>52</v>
      </c>
      <c r="E275" s="13" t="s">
        <v>494</v>
      </c>
      <c r="F275" s="13" t="s">
        <v>495</v>
      </c>
      <c r="G275" s="13" t="s">
        <v>496</v>
      </c>
      <c r="H275" s="10">
        <f>AVERAGE(E276:G276)</f>
        <v>32.296666666666667</v>
      </c>
      <c r="I275" s="11">
        <f>H275*D275</f>
        <v>1679.4266666666667</v>
      </c>
    </row>
    <row r="276" spans="1:9" ht="17.850000000000001" customHeight="1">
      <c r="A276" s="26"/>
      <c r="B276" s="8"/>
      <c r="C276" s="27"/>
      <c r="D276" s="8"/>
      <c r="E276" s="14">
        <v>34.5</v>
      </c>
      <c r="F276" s="14">
        <v>29.42</v>
      </c>
      <c r="G276" s="14">
        <v>32.97</v>
      </c>
      <c r="H276" s="10"/>
      <c r="I276" s="11"/>
    </row>
    <row r="277" spans="1:9" ht="81.400000000000006" customHeight="1">
      <c r="A277" s="26">
        <v>136</v>
      </c>
      <c r="B277" s="8" t="s">
        <v>497</v>
      </c>
      <c r="C277" s="27" t="s">
        <v>498</v>
      </c>
      <c r="D277" s="8">
        <v>10</v>
      </c>
      <c r="E277" s="13" t="s">
        <v>499</v>
      </c>
      <c r="F277" s="13" t="s">
        <v>500</v>
      </c>
      <c r="G277" s="13" t="s">
        <v>501</v>
      </c>
      <c r="H277" s="10">
        <f>AVERAGE(E278:G278)</f>
        <v>29.683333333333334</v>
      </c>
      <c r="I277" s="11">
        <f>H277*D277</f>
        <v>296.83333333333331</v>
      </c>
    </row>
    <row r="278" spans="1:9" ht="15.6" customHeight="1">
      <c r="A278" s="26"/>
      <c r="B278" s="8"/>
      <c r="C278" s="27"/>
      <c r="D278" s="8"/>
      <c r="E278" s="14">
        <v>26.9</v>
      </c>
      <c r="F278" s="14">
        <v>30.15</v>
      </c>
      <c r="G278" s="14">
        <v>32</v>
      </c>
      <c r="H278" s="10"/>
      <c r="I278" s="11"/>
    </row>
    <row r="279" spans="1:9" ht="79.900000000000006" customHeight="1">
      <c r="A279" s="26">
        <v>137</v>
      </c>
      <c r="B279" s="8" t="s">
        <v>502</v>
      </c>
      <c r="C279" s="27" t="s">
        <v>503</v>
      </c>
      <c r="D279" s="8">
        <v>106</v>
      </c>
      <c r="E279" s="9" t="s">
        <v>127</v>
      </c>
      <c r="F279" s="13" t="s">
        <v>257</v>
      </c>
      <c r="G279" s="13" t="s">
        <v>504</v>
      </c>
      <c r="H279" s="10">
        <f>AVERAGE(E280:G280)</f>
        <v>7.7333333333333334</v>
      </c>
      <c r="I279" s="11">
        <f>H279*D279</f>
        <v>819.73333333333335</v>
      </c>
    </row>
    <row r="280" spans="1:9" ht="18.600000000000001" customHeight="1">
      <c r="A280" s="26"/>
      <c r="B280" s="8"/>
      <c r="C280" s="27"/>
      <c r="D280" s="8"/>
      <c r="E280" s="15">
        <v>6.1</v>
      </c>
      <c r="F280" s="14">
        <v>7.1</v>
      </c>
      <c r="G280" s="14">
        <v>10</v>
      </c>
      <c r="H280" s="10"/>
      <c r="I280" s="11"/>
    </row>
    <row r="281" spans="1:9" ht="82.15" customHeight="1">
      <c r="A281" s="26">
        <v>138</v>
      </c>
      <c r="B281" s="8" t="s">
        <v>505</v>
      </c>
      <c r="C281" s="27" t="s">
        <v>506</v>
      </c>
      <c r="D281" s="8">
        <v>47</v>
      </c>
      <c r="E281" s="13" t="s">
        <v>507</v>
      </c>
      <c r="F281" s="13" t="s">
        <v>508</v>
      </c>
      <c r="G281" s="13" t="s">
        <v>509</v>
      </c>
      <c r="H281" s="10">
        <f>AVERAGE(E282:G282)</f>
        <v>3.0833333333333335</v>
      </c>
      <c r="I281" s="11">
        <f>H281*D281</f>
        <v>144.91666666666669</v>
      </c>
    </row>
    <row r="282" spans="1:9" ht="15.6" customHeight="1">
      <c r="A282" s="26"/>
      <c r="B282" s="8"/>
      <c r="C282" s="27"/>
      <c r="D282" s="8"/>
      <c r="E282" s="14">
        <v>3.75</v>
      </c>
      <c r="F282" s="14">
        <v>2</v>
      </c>
      <c r="G282" s="14">
        <v>3.5</v>
      </c>
      <c r="H282" s="10"/>
      <c r="I282" s="11"/>
    </row>
    <row r="283" spans="1:9" ht="78.400000000000006" customHeight="1">
      <c r="A283" s="26">
        <v>139</v>
      </c>
      <c r="B283" s="8" t="s">
        <v>510</v>
      </c>
      <c r="C283" s="29" t="s">
        <v>10</v>
      </c>
      <c r="D283" s="8">
        <v>98</v>
      </c>
      <c r="E283" s="13" t="s">
        <v>511</v>
      </c>
      <c r="F283" s="13" t="s">
        <v>512</v>
      </c>
      <c r="G283" s="13" t="s">
        <v>513</v>
      </c>
      <c r="H283" s="10">
        <f>AVERAGE(E284:G284)</f>
        <v>14.863333333333332</v>
      </c>
      <c r="I283" s="11">
        <f>H283*D283</f>
        <v>1456.6066666666666</v>
      </c>
    </row>
    <row r="284" spans="1:9" ht="16.350000000000001" customHeight="1">
      <c r="A284" s="26"/>
      <c r="B284" s="8"/>
      <c r="C284" s="29"/>
      <c r="D284" s="8"/>
      <c r="E284" s="14">
        <v>16.22</v>
      </c>
      <c r="F284" s="14">
        <v>15.37</v>
      </c>
      <c r="G284" s="14">
        <v>13</v>
      </c>
      <c r="H284" s="10"/>
      <c r="I284" s="11"/>
    </row>
    <row r="285" spans="1:9" ht="82.9" customHeight="1">
      <c r="A285" s="26">
        <v>140</v>
      </c>
      <c r="B285" s="8" t="s">
        <v>514</v>
      </c>
      <c r="C285" s="30" t="s">
        <v>240</v>
      </c>
      <c r="D285" s="8">
        <v>48</v>
      </c>
      <c r="E285" s="13" t="s">
        <v>515</v>
      </c>
      <c r="F285" s="13" t="s">
        <v>516</v>
      </c>
      <c r="G285" s="13" t="s">
        <v>517</v>
      </c>
      <c r="H285" s="10">
        <f>AVERAGE(E286:G286)</f>
        <v>539.43333333333339</v>
      </c>
      <c r="I285" s="11">
        <f>H285*D285</f>
        <v>25892.800000000003</v>
      </c>
    </row>
    <row r="286" spans="1:9" ht="16.350000000000001" customHeight="1">
      <c r="A286" s="26"/>
      <c r="B286" s="8"/>
      <c r="C286" s="30"/>
      <c r="D286" s="8"/>
      <c r="E286" s="14">
        <v>450</v>
      </c>
      <c r="F286" s="14">
        <v>439.97</v>
      </c>
      <c r="G286" s="14">
        <v>728.33</v>
      </c>
      <c r="H286" s="10"/>
      <c r="I286" s="11"/>
    </row>
    <row r="287" spans="1:9" ht="79.900000000000006" customHeight="1">
      <c r="A287" s="26">
        <v>141</v>
      </c>
      <c r="B287" s="8" t="s">
        <v>518</v>
      </c>
      <c r="C287" s="30" t="s">
        <v>240</v>
      </c>
      <c r="D287" s="8">
        <v>118</v>
      </c>
      <c r="E287" s="13" t="s">
        <v>519</v>
      </c>
      <c r="F287" s="13" t="s">
        <v>520</v>
      </c>
      <c r="G287" s="13" t="s">
        <v>521</v>
      </c>
      <c r="H287" s="10">
        <f>AVERAGE(E288:G288)</f>
        <v>463.40000000000003</v>
      </c>
      <c r="I287" s="11">
        <f>H287*D287</f>
        <v>54681.200000000004</v>
      </c>
    </row>
    <row r="288" spans="1:9" ht="17.100000000000001" customHeight="1">
      <c r="A288" s="26"/>
      <c r="B288" s="8"/>
      <c r="C288" s="30"/>
      <c r="D288" s="8"/>
      <c r="E288" s="14">
        <v>789</v>
      </c>
      <c r="F288" s="14">
        <v>512.20000000000005</v>
      </c>
      <c r="G288" s="14">
        <v>89</v>
      </c>
      <c r="H288" s="10"/>
      <c r="I288" s="11"/>
    </row>
    <row r="289" spans="1:9" ht="78.400000000000006" customHeight="1">
      <c r="A289" s="26">
        <v>142</v>
      </c>
      <c r="B289" s="8" t="s">
        <v>522</v>
      </c>
      <c r="C289" s="30" t="s">
        <v>240</v>
      </c>
      <c r="D289" s="8">
        <v>44</v>
      </c>
      <c r="E289" s="13" t="s">
        <v>521</v>
      </c>
      <c r="F289" s="13" t="s">
        <v>523</v>
      </c>
      <c r="G289" s="13" t="s">
        <v>524</v>
      </c>
      <c r="H289" s="10">
        <f>AVERAGE(E290:G290)</f>
        <v>92.99666666666667</v>
      </c>
      <c r="I289" s="11">
        <f>H289*D289</f>
        <v>4091.8533333333335</v>
      </c>
    </row>
    <row r="290" spans="1:9" ht="17.850000000000001" customHeight="1">
      <c r="A290" s="26"/>
      <c r="B290" s="8"/>
      <c r="C290" s="30"/>
      <c r="D290" s="8"/>
      <c r="E290" s="14">
        <v>89</v>
      </c>
      <c r="F290" s="14">
        <v>90</v>
      </c>
      <c r="G290" s="14">
        <v>99.99</v>
      </c>
      <c r="H290" s="10"/>
      <c r="I290" s="11"/>
    </row>
    <row r="291" spans="1:9" ht="79.900000000000006" customHeight="1">
      <c r="A291" s="26">
        <v>143</v>
      </c>
      <c r="B291" s="8" t="s">
        <v>525</v>
      </c>
      <c r="C291" s="30" t="s">
        <v>240</v>
      </c>
      <c r="D291" s="8">
        <v>52</v>
      </c>
      <c r="E291" s="13" t="s">
        <v>526</v>
      </c>
      <c r="F291" s="13" t="s">
        <v>527</v>
      </c>
      <c r="G291" s="13" t="s">
        <v>528</v>
      </c>
      <c r="H291" s="10">
        <f>AVERAGE(E292:G292)</f>
        <v>201.66333333333333</v>
      </c>
      <c r="I291" s="11">
        <f>H291*D291</f>
        <v>10486.493333333334</v>
      </c>
    </row>
    <row r="292" spans="1:9" ht="17.850000000000001" customHeight="1">
      <c r="A292" s="26"/>
      <c r="B292" s="8"/>
      <c r="C292" s="30"/>
      <c r="D292" s="8"/>
      <c r="E292" s="14">
        <v>200</v>
      </c>
      <c r="F292" s="14">
        <v>120</v>
      </c>
      <c r="G292" s="14">
        <v>284.99</v>
      </c>
      <c r="H292" s="10"/>
      <c r="I292" s="11"/>
    </row>
    <row r="293" spans="1:9" ht="79.150000000000006" customHeight="1">
      <c r="A293" s="26">
        <v>144</v>
      </c>
      <c r="B293" s="8" t="s">
        <v>529</v>
      </c>
      <c r="C293" s="30" t="s">
        <v>240</v>
      </c>
      <c r="D293" s="8">
        <v>68</v>
      </c>
      <c r="E293" s="13" t="s">
        <v>530</v>
      </c>
      <c r="F293" s="13" t="s">
        <v>531</v>
      </c>
      <c r="G293" s="13" t="s">
        <v>532</v>
      </c>
      <c r="H293" s="10">
        <f>AVERAGE(E294:G294)</f>
        <v>133.33333333333334</v>
      </c>
      <c r="I293" s="11">
        <f>H293*D293</f>
        <v>9066.6666666666679</v>
      </c>
    </row>
    <row r="294" spans="1:9" ht="14.85" customHeight="1">
      <c r="A294" s="26"/>
      <c r="B294" s="8"/>
      <c r="C294" s="30"/>
      <c r="D294" s="8"/>
      <c r="E294" s="14">
        <v>150</v>
      </c>
      <c r="F294" s="14">
        <v>100</v>
      </c>
      <c r="G294" s="14">
        <v>150</v>
      </c>
      <c r="H294" s="10"/>
      <c r="I294" s="11"/>
    </row>
    <row r="295" spans="1:9" ht="79.150000000000006" customHeight="1">
      <c r="A295" s="26">
        <v>145</v>
      </c>
      <c r="B295" s="8" t="s">
        <v>533</v>
      </c>
      <c r="C295" s="30" t="s">
        <v>240</v>
      </c>
      <c r="D295" s="8">
        <v>49</v>
      </c>
      <c r="E295" s="13" t="s">
        <v>534</v>
      </c>
      <c r="F295" s="13" t="s">
        <v>535</v>
      </c>
      <c r="G295" s="13" t="s">
        <v>521</v>
      </c>
      <c r="H295" s="10">
        <f>AVERAGE(E296:G296)</f>
        <v>163</v>
      </c>
      <c r="I295" s="11">
        <f>H295*D295</f>
        <v>7987</v>
      </c>
    </row>
    <row r="296" spans="1:9" ht="14.85" customHeight="1">
      <c r="A296" s="26"/>
      <c r="B296" s="8"/>
      <c r="C296" s="30"/>
      <c r="D296" s="8"/>
      <c r="E296" s="14">
        <v>90</v>
      </c>
      <c r="F296" s="14">
        <v>310</v>
      </c>
      <c r="G296" s="14">
        <v>89</v>
      </c>
      <c r="H296" s="10"/>
      <c r="I296" s="11"/>
    </row>
    <row r="297" spans="1:9" ht="79.150000000000006" customHeight="1">
      <c r="A297" s="26">
        <v>146</v>
      </c>
      <c r="B297" s="8" t="s">
        <v>536</v>
      </c>
      <c r="C297" s="30" t="s">
        <v>240</v>
      </c>
      <c r="D297" s="8">
        <v>35</v>
      </c>
      <c r="E297" s="9" t="s">
        <v>537</v>
      </c>
      <c r="F297" s="13" t="s">
        <v>538</v>
      </c>
      <c r="G297" s="13" t="s">
        <v>539</v>
      </c>
      <c r="H297" s="10">
        <f>AVERAGE(E298:G298)</f>
        <v>117.77</v>
      </c>
      <c r="I297" s="11">
        <f>H297*D297</f>
        <v>4121.95</v>
      </c>
    </row>
    <row r="298" spans="1:9" ht="17.100000000000001" customHeight="1">
      <c r="A298" s="26"/>
      <c r="B298" s="8"/>
      <c r="C298" s="30"/>
      <c r="D298" s="8"/>
      <c r="E298" s="15">
        <v>179.9</v>
      </c>
      <c r="F298" s="14">
        <v>83.42</v>
      </c>
      <c r="G298" s="14">
        <v>89.99</v>
      </c>
      <c r="H298" s="10"/>
      <c r="I298" s="11"/>
    </row>
    <row r="299" spans="1:9" ht="79.150000000000006" customHeight="1">
      <c r="A299" s="26">
        <v>147</v>
      </c>
      <c r="B299" s="8" t="s">
        <v>540</v>
      </c>
      <c r="C299" s="30" t="s">
        <v>240</v>
      </c>
      <c r="D299" s="8">
        <v>39</v>
      </c>
      <c r="E299" s="13" t="s">
        <v>541</v>
      </c>
      <c r="F299" s="13" t="s">
        <v>542</v>
      </c>
      <c r="G299" s="9" t="s">
        <v>127</v>
      </c>
      <c r="H299" s="10">
        <f>AVERAGE(E300:G300)</f>
        <v>149.36333333333334</v>
      </c>
      <c r="I299" s="11">
        <f>H299*D299</f>
        <v>5825.17</v>
      </c>
    </row>
    <row r="300" spans="1:9" ht="18.600000000000001" customHeight="1">
      <c r="A300" s="26"/>
      <c r="B300" s="8"/>
      <c r="C300" s="30"/>
      <c r="D300" s="8"/>
      <c r="E300" s="14">
        <v>150</v>
      </c>
      <c r="F300" s="14">
        <v>119.99</v>
      </c>
      <c r="G300" s="15">
        <v>178.1</v>
      </c>
      <c r="H300" s="10"/>
      <c r="I300" s="11"/>
    </row>
    <row r="301" spans="1:9" ht="78.400000000000006" customHeight="1">
      <c r="A301" s="26">
        <v>148</v>
      </c>
      <c r="B301" s="8" t="s">
        <v>543</v>
      </c>
      <c r="C301" s="30" t="s">
        <v>240</v>
      </c>
      <c r="D301" s="8">
        <v>35</v>
      </c>
      <c r="E301" s="13" t="s">
        <v>526</v>
      </c>
      <c r="F301" s="13" t="s">
        <v>527</v>
      </c>
      <c r="G301" s="9" t="s">
        <v>544</v>
      </c>
      <c r="H301" s="10">
        <f>AVERAGE(E302:G302)</f>
        <v>181.80666666666664</v>
      </c>
      <c r="I301" s="11">
        <f>H301*D301</f>
        <v>6363.2333333333327</v>
      </c>
    </row>
    <row r="302" spans="1:9" ht="17.850000000000001" customHeight="1">
      <c r="A302" s="26"/>
      <c r="B302" s="8"/>
      <c r="C302" s="30"/>
      <c r="D302" s="8"/>
      <c r="E302" s="14">
        <v>200</v>
      </c>
      <c r="F302" s="14">
        <v>120</v>
      </c>
      <c r="G302" s="15">
        <v>225.42</v>
      </c>
      <c r="H302" s="10"/>
      <c r="I302" s="11"/>
    </row>
    <row r="303" spans="1:9" ht="88.15" customHeight="1">
      <c r="A303" s="26">
        <v>149</v>
      </c>
      <c r="B303" s="8" t="s">
        <v>545</v>
      </c>
      <c r="C303" s="27" t="s">
        <v>546</v>
      </c>
      <c r="D303" s="8">
        <v>63</v>
      </c>
      <c r="E303" s="9" t="s">
        <v>537</v>
      </c>
      <c r="F303" s="13" t="s">
        <v>547</v>
      </c>
      <c r="G303" s="9" t="s">
        <v>544</v>
      </c>
      <c r="H303" s="10">
        <f>AVERAGE(E304:G304)</f>
        <v>43.836666666666666</v>
      </c>
      <c r="I303" s="11">
        <f>H303*D303</f>
        <v>2761.71</v>
      </c>
    </row>
    <row r="304" spans="1:9" ht="17.100000000000001" customHeight="1">
      <c r="A304" s="26"/>
      <c r="B304" s="8"/>
      <c r="C304" s="27"/>
      <c r="D304" s="8"/>
      <c r="E304" s="14">
        <v>37.9</v>
      </c>
      <c r="F304" s="14">
        <v>28.5</v>
      </c>
      <c r="G304" s="14">
        <v>65.11</v>
      </c>
      <c r="H304" s="10"/>
      <c r="I304" s="11"/>
    </row>
    <row r="305" spans="1:9" ht="82.15" customHeight="1">
      <c r="A305" s="26">
        <v>150</v>
      </c>
      <c r="B305" s="8" t="s">
        <v>548</v>
      </c>
      <c r="C305" s="27" t="s">
        <v>549</v>
      </c>
      <c r="D305" s="8">
        <v>41</v>
      </c>
      <c r="E305" s="13" t="s">
        <v>550</v>
      </c>
      <c r="F305" s="13" t="s">
        <v>551</v>
      </c>
      <c r="G305" s="13" t="s">
        <v>552</v>
      </c>
      <c r="H305" s="10">
        <f>AVERAGE(E306:G306)</f>
        <v>32.123333333333335</v>
      </c>
      <c r="I305" s="11">
        <f>H305*D305</f>
        <v>1317.0566666666668</v>
      </c>
    </row>
    <row r="306" spans="1:9" ht="17.100000000000001" customHeight="1">
      <c r="A306" s="26"/>
      <c r="B306" s="8"/>
      <c r="C306" s="27"/>
      <c r="D306" s="8"/>
      <c r="E306" s="14">
        <v>35.15</v>
      </c>
      <c r="F306" s="14">
        <v>31.22</v>
      </c>
      <c r="G306" s="14">
        <v>30</v>
      </c>
      <c r="H306" s="10"/>
      <c r="I306" s="11"/>
    </row>
    <row r="307" spans="1:9" ht="77.650000000000006" customHeight="1">
      <c r="A307" s="26">
        <v>151</v>
      </c>
      <c r="B307" s="8" t="s">
        <v>553</v>
      </c>
      <c r="C307" s="27" t="s">
        <v>554</v>
      </c>
      <c r="D307" s="8">
        <v>81</v>
      </c>
      <c r="E307" s="13" t="s">
        <v>555</v>
      </c>
      <c r="F307" s="13" t="s">
        <v>556</v>
      </c>
      <c r="G307" s="13" t="s">
        <v>557</v>
      </c>
      <c r="H307" s="10">
        <f>AVERAGE(E308:G308)</f>
        <v>28.573333333333334</v>
      </c>
      <c r="I307" s="11">
        <f>H307*D307</f>
        <v>2314.44</v>
      </c>
    </row>
    <row r="308" spans="1:9" ht="15.6" customHeight="1">
      <c r="A308" s="26"/>
      <c r="B308" s="8"/>
      <c r="C308" s="27"/>
      <c r="D308" s="8"/>
      <c r="E308" s="14">
        <v>20.76</v>
      </c>
      <c r="F308" s="14">
        <v>31.3</v>
      </c>
      <c r="G308" s="14">
        <v>33.659999999999997</v>
      </c>
      <c r="H308" s="10"/>
      <c r="I308" s="11"/>
    </row>
    <row r="309" spans="1:9" ht="80.650000000000006" customHeight="1">
      <c r="A309" s="26">
        <v>152</v>
      </c>
      <c r="B309" s="8" t="s">
        <v>558</v>
      </c>
      <c r="C309" s="27" t="s">
        <v>559</v>
      </c>
      <c r="D309" s="8">
        <v>148</v>
      </c>
      <c r="E309" s="13" t="s">
        <v>560</v>
      </c>
      <c r="F309" s="13" t="s">
        <v>561</v>
      </c>
      <c r="G309" s="13" t="s">
        <v>562</v>
      </c>
      <c r="H309" s="10">
        <f>AVERAGE(E310:G310)</f>
        <v>31.306666666666668</v>
      </c>
      <c r="I309" s="11">
        <f>H309*D309</f>
        <v>4633.3866666666672</v>
      </c>
    </row>
    <row r="310" spans="1:9" ht="16.350000000000001" customHeight="1">
      <c r="A310" s="26"/>
      <c r="B310" s="8"/>
      <c r="C310" s="27"/>
      <c r="D310" s="8"/>
      <c r="E310" s="14">
        <v>28.72</v>
      </c>
      <c r="F310" s="14">
        <v>21.2</v>
      </c>
      <c r="G310" s="14">
        <v>44</v>
      </c>
      <c r="H310" s="10"/>
      <c r="I310" s="11"/>
    </row>
    <row r="311" spans="1:9" ht="77.650000000000006" customHeight="1">
      <c r="A311" s="26">
        <v>153</v>
      </c>
      <c r="B311" s="8" t="s">
        <v>563</v>
      </c>
      <c r="C311" s="27" t="s">
        <v>564</v>
      </c>
      <c r="D311" s="8">
        <v>55</v>
      </c>
      <c r="E311" s="13" t="s">
        <v>565</v>
      </c>
      <c r="F311" s="13" t="s">
        <v>560</v>
      </c>
      <c r="G311" s="13" t="s">
        <v>566</v>
      </c>
      <c r="H311" s="10">
        <f>AVERAGE(E312:G312)</f>
        <v>40.24</v>
      </c>
      <c r="I311" s="11">
        <f>H311*D311</f>
        <v>2213.2000000000003</v>
      </c>
    </row>
    <row r="312" spans="1:9" ht="15.6" customHeight="1">
      <c r="A312" s="26"/>
      <c r="B312" s="8"/>
      <c r="C312" s="27"/>
      <c r="D312" s="8"/>
      <c r="E312" s="14">
        <v>38</v>
      </c>
      <c r="F312" s="14">
        <v>28.72</v>
      </c>
      <c r="G312" s="14">
        <v>54</v>
      </c>
      <c r="H312" s="10"/>
      <c r="I312" s="11"/>
    </row>
    <row r="313" spans="1:9" ht="85.15" customHeight="1">
      <c r="A313" s="26">
        <v>154</v>
      </c>
      <c r="B313" s="8" t="s">
        <v>567</v>
      </c>
      <c r="C313" s="27" t="s">
        <v>559</v>
      </c>
      <c r="D313" s="8">
        <v>27</v>
      </c>
      <c r="E313" s="13" t="s">
        <v>568</v>
      </c>
      <c r="F313" s="13" t="s">
        <v>569</v>
      </c>
      <c r="G313" s="13" t="s">
        <v>570</v>
      </c>
      <c r="H313" s="10">
        <f>AVERAGE(E314:G314)</f>
        <v>23.23</v>
      </c>
      <c r="I313" s="11">
        <f>H313*D313</f>
        <v>627.21</v>
      </c>
    </row>
    <row r="314" spans="1:9" ht="17.100000000000001" customHeight="1">
      <c r="A314" s="26"/>
      <c r="B314" s="8"/>
      <c r="C314" s="27"/>
      <c r="D314" s="8"/>
      <c r="E314" s="14">
        <v>23.4</v>
      </c>
      <c r="F314" s="14">
        <v>21</v>
      </c>
      <c r="G314" s="14">
        <v>25.29</v>
      </c>
      <c r="H314" s="10"/>
      <c r="I314" s="11"/>
    </row>
    <row r="315" spans="1:9" ht="76.900000000000006" customHeight="1">
      <c r="A315" s="26">
        <v>155</v>
      </c>
      <c r="B315" s="8" t="s">
        <v>571</v>
      </c>
      <c r="C315" s="27" t="s">
        <v>572</v>
      </c>
      <c r="D315" s="8">
        <v>30</v>
      </c>
      <c r="E315" s="13" t="s">
        <v>573</v>
      </c>
      <c r="F315" s="13" t="s">
        <v>574</v>
      </c>
      <c r="G315" s="13" t="s">
        <v>575</v>
      </c>
      <c r="H315" s="10">
        <f>AVERAGE(E316:G316)</f>
        <v>32.846666666666664</v>
      </c>
      <c r="I315" s="11">
        <f>H315*D315</f>
        <v>985.39999999999986</v>
      </c>
    </row>
    <row r="316" spans="1:9" ht="13.35" customHeight="1">
      <c r="A316" s="26"/>
      <c r="B316" s="8"/>
      <c r="C316" s="27"/>
      <c r="D316" s="8"/>
      <c r="E316" s="14">
        <v>38.99</v>
      </c>
      <c r="F316" s="14">
        <v>22.39</v>
      </c>
      <c r="G316" s="14">
        <v>37.159999999999997</v>
      </c>
      <c r="H316" s="10"/>
      <c r="I316" s="11"/>
    </row>
    <row r="317" spans="1:9" ht="78.400000000000006" customHeight="1">
      <c r="A317" s="26">
        <v>156</v>
      </c>
      <c r="B317" s="8" t="s">
        <v>576</v>
      </c>
      <c r="C317" s="30" t="s">
        <v>240</v>
      </c>
      <c r="D317" s="8">
        <v>13</v>
      </c>
      <c r="E317" s="13" t="s">
        <v>577</v>
      </c>
      <c r="F317" s="13" t="s">
        <v>578</v>
      </c>
      <c r="G317" s="13" t="s">
        <v>579</v>
      </c>
      <c r="H317" s="10">
        <f>AVERAGE(E318:G318)</f>
        <v>38.553333333333335</v>
      </c>
      <c r="I317" s="11">
        <f>H317*D317</f>
        <v>501.19333333333333</v>
      </c>
    </row>
    <row r="318" spans="1:9" ht="16.350000000000001" customHeight="1">
      <c r="A318" s="26"/>
      <c r="B318" s="8"/>
      <c r="C318" s="30"/>
      <c r="D318" s="8"/>
      <c r="E318" s="14">
        <v>20.12</v>
      </c>
      <c r="F318" s="14">
        <v>46.59</v>
      </c>
      <c r="G318" s="14">
        <v>48.95</v>
      </c>
      <c r="H318" s="10"/>
      <c r="I318" s="11"/>
    </row>
    <row r="319" spans="1:9" ht="79.900000000000006" customHeight="1">
      <c r="A319" s="26">
        <v>157</v>
      </c>
      <c r="B319" s="8" t="s">
        <v>580</v>
      </c>
      <c r="C319" s="30" t="s">
        <v>240</v>
      </c>
      <c r="D319" s="8">
        <v>355</v>
      </c>
      <c r="E319" s="13" t="s">
        <v>581</v>
      </c>
      <c r="F319" s="13" t="s">
        <v>582</v>
      </c>
      <c r="G319" s="13" t="s">
        <v>583</v>
      </c>
      <c r="H319" s="10">
        <f>AVERAGE(E320:G320)</f>
        <v>15.863333333333335</v>
      </c>
      <c r="I319" s="11">
        <f>H319*D319</f>
        <v>5631.4833333333336</v>
      </c>
    </row>
    <row r="320" spans="1:9" ht="18.600000000000001" customHeight="1">
      <c r="A320" s="26"/>
      <c r="B320" s="8"/>
      <c r="C320" s="30"/>
      <c r="D320" s="8"/>
      <c r="E320" s="14">
        <v>16.8</v>
      </c>
      <c r="F320" s="14">
        <v>15.29</v>
      </c>
      <c r="G320" s="14">
        <v>15.5</v>
      </c>
      <c r="H320" s="10"/>
      <c r="I320" s="11"/>
    </row>
    <row r="321" spans="1:9" ht="81.400000000000006" customHeight="1">
      <c r="A321" s="26">
        <v>158</v>
      </c>
      <c r="B321" s="8" t="s">
        <v>584</v>
      </c>
      <c r="C321" s="30" t="s">
        <v>240</v>
      </c>
      <c r="D321" s="8">
        <v>14</v>
      </c>
      <c r="E321" s="13" t="s">
        <v>585</v>
      </c>
      <c r="F321" s="13" t="s">
        <v>586</v>
      </c>
      <c r="G321" s="13" t="s">
        <v>587</v>
      </c>
      <c r="H321" s="10">
        <f>AVERAGE(E322:G322)</f>
        <v>26.650000000000002</v>
      </c>
      <c r="I321" s="11">
        <f>H321*D321</f>
        <v>373.1</v>
      </c>
    </row>
    <row r="322" spans="1:9" ht="14.85" customHeight="1">
      <c r="A322" s="26"/>
      <c r="B322" s="8"/>
      <c r="C322" s="30"/>
      <c r="D322" s="8"/>
      <c r="E322" s="14">
        <v>15</v>
      </c>
      <c r="F322" s="14">
        <v>44</v>
      </c>
      <c r="G322" s="14">
        <v>20.95</v>
      </c>
      <c r="H322" s="10"/>
      <c r="I322" s="11"/>
    </row>
    <row r="323" spans="1:9" ht="78.400000000000006" customHeight="1">
      <c r="A323" s="26">
        <v>159</v>
      </c>
      <c r="B323" s="8" t="s">
        <v>588</v>
      </c>
      <c r="C323" s="30" t="s">
        <v>240</v>
      </c>
      <c r="D323" s="8">
        <v>48</v>
      </c>
      <c r="E323" s="13" t="s">
        <v>589</v>
      </c>
      <c r="F323" s="13" t="s">
        <v>590</v>
      </c>
      <c r="G323" s="13" t="s">
        <v>591</v>
      </c>
      <c r="H323" s="10">
        <f>AVERAGE(E324:G324)</f>
        <v>43.9</v>
      </c>
      <c r="I323" s="11">
        <f>H323*D323</f>
        <v>2107.1999999999998</v>
      </c>
    </row>
    <row r="324" spans="1:9" ht="15.6" customHeight="1">
      <c r="A324" s="26"/>
      <c r="B324" s="8"/>
      <c r="C324" s="30"/>
      <c r="D324" s="8"/>
      <c r="E324" s="14">
        <v>24</v>
      </c>
      <c r="F324" s="14">
        <v>38.5</v>
      </c>
      <c r="G324" s="14">
        <v>69.2</v>
      </c>
      <c r="H324" s="10"/>
      <c r="I324" s="11"/>
    </row>
    <row r="325" spans="1:9" ht="104.25" customHeight="1">
      <c r="A325" s="26">
        <v>160</v>
      </c>
      <c r="B325" s="8" t="s">
        <v>592</v>
      </c>
      <c r="C325" s="30" t="s">
        <v>240</v>
      </c>
      <c r="D325" s="8">
        <v>13</v>
      </c>
      <c r="E325" s="13" t="s">
        <v>593</v>
      </c>
      <c r="F325" s="13" t="s">
        <v>594</v>
      </c>
      <c r="G325" s="13" t="s">
        <v>595</v>
      </c>
      <c r="H325" s="10">
        <f>AVERAGE(E326:G326)</f>
        <v>32.22</v>
      </c>
      <c r="I325" s="11">
        <f>H325*D325</f>
        <v>418.86</v>
      </c>
    </row>
    <row r="326" spans="1:9" ht="14.85" customHeight="1">
      <c r="A326" s="26"/>
      <c r="B326" s="8"/>
      <c r="C326" s="30"/>
      <c r="D326" s="8"/>
      <c r="E326" s="14">
        <v>41.87</v>
      </c>
      <c r="F326" s="14">
        <v>29.94</v>
      </c>
      <c r="G326" s="14">
        <v>24.85</v>
      </c>
      <c r="H326" s="10"/>
      <c r="I326" s="11"/>
    </row>
    <row r="327" spans="1:9" ht="84.4" customHeight="1">
      <c r="A327" s="26">
        <v>161</v>
      </c>
      <c r="B327" s="8" t="s">
        <v>596</v>
      </c>
      <c r="C327" s="30" t="s">
        <v>240</v>
      </c>
      <c r="D327" s="8">
        <v>89</v>
      </c>
      <c r="E327" s="13" t="s">
        <v>486</v>
      </c>
      <c r="F327" s="13" t="s">
        <v>597</v>
      </c>
      <c r="G327" s="13" t="s">
        <v>598</v>
      </c>
      <c r="H327" s="10">
        <f>AVERAGE(E328:G328)</f>
        <v>22.796666666666667</v>
      </c>
      <c r="I327" s="11">
        <f>H327*D327</f>
        <v>2028.9033333333334</v>
      </c>
    </row>
    <row r="328" spans="1:9" ht="14.85" customHeight="1">
      <c r="A328" s="26"/>
      <c r="B328" s="8"/>
      <c r="C328" s="30"/>
      <c r="D328" s="8"/>
      <c r="E328" s="14">
        <v>34.479999999999997</v>
      </c>
      <c r="F328" s="14">
        <v>16.88</v>
      </c>
      <c r="G328" s="14">
        <v>17.03</v>
      </c>
      <c r="H328" s="10"/>
      <c r="I328" s="11"/>
    </row>
    <row r="329" spans="1:9" ht="77.650000000000006" customHeight="1">
      <c r="A329" s="26">
        <v>162</v>
      </c>
      <c r="B329" s="8" t="s">
        <v>599</v>
      </c>
      <c r="C329" s="30" t="s">
        <v>240</v>
      </c>
      <c r="D329" s="8">
        <v>100</v>
      </c>
      <c r="E329" s="13" t="s">
        <v>600</v>
      </c>
      <c r="F329" s="13" t="s">
        <v>601</v>
      </c>
      <c r="G329" s="13" t="s">
        <v>486</v>
      </c>
      <c r="H329" s="10">
        <f>AVERAGE(E330:G330)</f>
        <v>20.343333333333334</v>
      </c>
      <c r="I329" s="11">
        <f>H329*D329</f>
        <v>2034.3333333333335</v>
      </c>
    </row>
    <row r="330" spans="1:9">
      <c r="A330" s="26"/>
      <c r="B330" s="8"/>
      <c r="C330" s="30"/>
      <c r="D330" s="8"/>
      <c r="E330" s="14">
        <v>22.75</v>
      </c>
      <c r="F330" s="14">
        <v>3.8</v>
      </c>
      <c r="G330" s="14">
        <v>34.479999999999997</v>
      </c>
      <c r="H330" s="10"/>
      <c r="I330" s="11"/>
    </row>
    <row r="331" spans="1:9" ht="77.650000000000006" customHeight="1">
      <c r="A331" s="26">
        <v>163</v>
      </c>
      <c r="B331" s="8" t="s">
        <v>602</v>
      </c>
      <c r="C331" s="30" t="s">
        <v>240</v>
      </c>
      <c r="D331" s="8">
        <v>91</v>
      </c>
      <c r="E331" s="13" t="s">
        <v>603</v>
      </c>
      <c r="F331" s="13" t="s">
        <v>604</v>
      </c>
      <c r="G331" s="13" t="s">
        <v>605</v>
      </c>
      <c r="H331" s="10">
        <f>AVERAGE(E332:G332)</f>
        <v>2.9299999999999997</v>
      </c>
      <c r="I331" s="11">
        <f>H331*D331</f>
        <v>266.63</v>
      </c>
    </row>
    <row r="332" spans="1:9">
      <c r="A332" s="26"/>
      <c r="B332" s="8"/>
      <c r="C332" s="30"/>
      <c r="D332" s="8"/>
      <c r="E332" s="14">
        <v>3.6</v>
      </c>
      <c r="F332" s="14">
        <v>2.19</v>
      </c>
      <c r="G332" s="14">
        <v>3</v>
      </c>
      <c r="H332" s="10"/>
      <c r="I332" s="11"/>
    </row>
    <row r="333" spans="1:9" ht="77.650000000000006" customHeight="1">
      <c r="A333" s="26">
        <v>164</v>
      </c>
      <c r="B333" s="8" t="s">
        <v>606</v>
      </c>
      <c r="C333" s="30" t="s">
        <v>240</v>
      </c>
      <c r="D333" s="8">
        <v>94</v>
      </c>
      <c r="E333" s="13" t="s">
        <v>607</v>
      </c>
      <c r="F333" s="13" t="s">
        <v>608</v>
      </c>
      <c r="G333" s="13" t="s">
        <v>609</v>
      </c>
      <c r="H333" s="10">
        <f>AVERAGE(E334:G334)</f>
        <v>31.13</v>
      </c>
      <c r="I333" s="11">
        <f>H333*D333</f>
        <v>2926.22</v>
      </c>
    </row>
    <row r="334" spans="1:9">
      <c r="A334" s="26"/>
      <c r="B334" s="8"/>
      <c r="C334" s="30"/>
      <c r="D334" s="8"/>
      <c r="E334" s="14">
        <v>30</v>
      </c>
      <c r="F334" s="14">
        <v>30.11</v>
      </c>
      <c r="G334" s="14">
        <v>33.28</v>
      </c>
      <c r="H334" s="10"/>
      <c r="I334" s="11"/>
    </row>
    <row r="335" spans="1:9" ht="77.650000000000006" customHeight="1">
      <c r="A335" s="26">
        <v>165</v>
      </c>
      <c r="B335" s="8" t="s">
        <v>610</v>
      </c>
      <c r="C335" s="30" t="s">
        <v>240</v>
      </c>
      <c r="D335" s="8">
        <v>81</v>
      </c>
      <c r="E335" s="13" t="s">
        <v>611</v>
      </c>
      <c r="F335" s="13" t="s">
        <v>612</v>
      </c>
      <c r="G335" s="13" t="s">
        <v>613</v>
      </c>
      <c r="H335" s="10">
        <f>AVERAGE(E336:G336)</f>
        <v>99.016666666666666</v>
      </c>
      <c r="I335" s="11">
        <f>H335*D335</f>
        <v>8020.35</v>
      </c>
    </row>
    <row r="336" spans="1:9">
      <c r="A336" s="26"/>
      <c r="B336" s="8"/>
      <c r="C336" s="30"/>
      <c r="D336" s="8"/>
      <c r="E336" s="14">
        <v>100</v>
      </c>
      <c r="F336" s="14">
        <v>80.260000000000005</v>
      </c>
      <c r="G336" s="14">
        <v>116.79</v>
      </c>
      <c r="H336" s="10"/>
      <c r="I336" s="11"/>
    </row>
    <row r="337" spans="1:9" ht="77.650000000000006" customHeight="1">
      <c r="A337" s="26">
        <v>166</v>
      </c>
      <c r="B337" s="8" t="s">
        <v>614</v>
      </c>
      <c r="C337" s="30" t="s">
        <v>240</v>
      </c>
      <c r="D337" s="8">
        <v>21</v>
      </c>
      <c r="E337" s="13" t="s">
        <v>607</v>
      </c>
      <c r="F337" s="13" t="s">
        <v>615</v>
      </c>
      <c r="G337" s="13" t="s">
        <v>616</v>
      </c>
      <c r="H337" s="10">
        <f>AVERAGE(E338:G338)</f>
        <v>33.973333333333336</v>
      </c>
      <c r="I337" s="11">
        <f>H337*D337</f>
        <v>713.44</v>
      </c>
    </row>
    <row r="338" spans="1:9">
      <c r="A338" s="26"/>
      <c r="B338" s="8"/>
      <c r="C338" s="30"/>
      <c r="D338" s="8"/>
      <c r="E338" s="14">
        <v>30</v>
      </c>
      <c r="F338" s="14">
        <v>35.17</v>
      </c>
      <c r="G338" s="14">
        <v>36.75</v>
      </c>
      <c r="H338" s="10"/>
      <c r="I338" s="11"/>
    </row>
    <row r="339" spans="1:9" ht="77.650000000000006" customHeight="1">
      <c r="A339" s="26">
        <v>167</v>
      </c>
      <c r="B339" s="8" t="s">
        <v>617</v>
      </c>
      <c r="C339" s="30" t="s">
        <v>240</v>
      </c>
      <c r="D339" s="8">
        <v>56</v>
      </c>
      <c r="E339" s="13" t="s">
        <v>618</v>
      </c>
      <c r="F339" s="13" t="s">
        <v>619</v>
      </c>
      <c r="G339" s="13" t="s">
        <v>620</v>
      </c>
      <c r="H339" s="10">
        <f>AVERAGE(E340:G340)</f>
        <v>8.7766666666666655</v>
      </c>
      <c r="I339" s="11">
        <f>H339*D339</f>
        <v>491.49333333333328</v>
      </c>
    </row>
    <row r="340" spans="1:9">
      <c r="A340" s="26"/>
      <c r="B340" s="8"/>
      <c r="C340" s="30"/>
      <c r="D340" s="8"/>
      <c r="E340" s="14">
        <v>5</v>
      </c>
      <c r="F340" s="14">
        <v>9.36</v>
      </c>
      <c r="G340" s="14">
        <v>11.97</v>
      </c>
      <c r="H340" s="10"/>
      <c r="I340" s="11"/>
    </row>
    <row r="341" spans="1:9" ht="77.650000000000006" customHeight="1">
      <c r="A341" s="26">
        <v>168</v>
      </c>
      <c r="B341" s="8" t="s">
        <v>621</v>
      </c>
      <c r="C341" s="30" t="s">
        <v>240</v>
      </c>
      <c r="D341" s="8">
        <v>41</v>
      </c>
      <c r="E341" s="13" t="s">
        <v>622</v>
      </c>
      <c r="F341" s="13" t="s">
        <v>623</v>
      </c>
      <c r="G341" s="13" t="s">
        <v>624</v>
      </c>
      <c r="H341" s="10">
        <f>AVERAGE(E342:G342)</f>
        <v>8.3933333333333326</v>
      </c>
      <c r="I341" s="11">
        <f>H341*D341</f>
        <v>344.12666666666667</v>
      </c>
    </row>
    <row r="342" spans="1:9">
      <c r="A342" s="26"/>
      <c r="B342" s="8"/>
      <c r="C342" s="30"/>
      <c r="D342" s="8"/>
      <c r="E342" s="14">
        <v>9.36</v>
      </c>
      <c r="F342" s="14">
        <v>9.36</v>
      </c>
      <c r="G342" s="14">
        <v>6.46</v>
      </c>
      <c r="H342" s="10"/>
      <c r="I342" s="11"/>
    </row>
    <row r="343" spans="1:9" ht="81.400000000000006" customHeight="1">
      <c r="A343" s="26">
        <v>169</v>
      </c>
      <c r="B343" s="8" t="s">
        <v>625</v>
      </c>
      <c r="C343" s="30" t="s">
        <v>240</v>
      </c>
      <c r="D343" s="8">
        <v>167</v>
      </c>
      <c r="E343" s="13" t="s">
        <v>626</v>
      </c>
      <c r="F343" s="13" t="s">
        <v>620</v>
      </c>
      <c r="G343" s="13" t="s">
        <v>627</v>
      </c>
      <c r="H343" s="10">
        <f>AVERAGE(E344:G344)</f>
        <v>10.176666666666668</v>
      </c>
      <c r="I343" s="11">
        <f>H343*D343</f>
        <v>1699.5033333333336</v>
      </c>
    </row>
    <row r="344" spans="1:9" ht="14.85" customHeight="1">
      <c r="A344" s="26"/>
      <c r="B344" s="8"/>
      <c r="C344" s="30"/>
      <c r="D344" s="8"/>
      <c r="E344" s="14">
        <v>8.41</v>
      </c>
      <c r="F344" s="14">
        <v>11.97</v>
      </c>
      <c r="G344" s="14">
        <v>10.15</v>
      </c>
      <c r="H344" s="10"/>
      <c r="I344" s="11"/>
    </row>
    <row r="345" spans="1:9" ht="77.650000000000006" customHeight="1">
      <c r="A345" s="26">
        <v>170</v>
      </c>
      <c r="B345" s="8" t="s">
        <v>628</v>
      </c>
      <c r="C345" s="30" t="s">
        <v>240</v>
      </c>
      <c r="D345" s="8">
        <v>17</v>
      </c>
      <c r="E345" s="13" t="s">
        <v>629</v>
      </c>
      <c r="F345" s="13" t="s">
        <v>624</v>
      </c>
      <c r="G345" s="13" t="s">
        <v>630</v>
      </c>
      <c r="H345" s="10">
        <f>AVERAGE(E346:G346)</f>
        <v>5.2766666666666664</v>
      </c>
      <c r="I345" s="11">
        <f>H345*D345</f>
        <v>89.703333333333333</v>
      </c>
    </row>
    <row r="346" spans="1:9">
      <c r="A346" s="26"/>
      <c r="B346" s="8"/>
      <c r="C346" s="30"/>
      <c r="D346" s="8"/>
      <c r="E346" s="14">
        <v>4.76</v>
      </c>
      <c r="F346" s="14">
        <v>7.72</v>
      </c>
      <c r="G346" s="14">
        <v>3.35</v>
      </c>
      <c r="H346" s="10"/>
      <c r="I346" s="11"/>
    </row>
    <row r="347" spans="1:9" ht="79.150000000000006" customHeight="1">
      <c r="A347" s="26">
        <v>171</v>
      </c>
      <c r="B347" s="8" t="s">
        <v>631</v>
      </c>
      <c r="C347" s="30" t="s">
        <v>240</v>
      </c>
      <c r="D347" s="8">
        <v>87</v>
      </c>
      <c r="E347" s="13" t="s">
        <v>632</v>
      </c>
      <c r="F347" s="13" t="s">
        <v>633</v>
      </c>
      <c r="G347" s="13" t="s">
        <v>634</v>
      </c>
      <c r="H347" s="10">
        <f>AVERAGE(E348:G348)</f>
        <v>3.7966666666666669</v>
      </c>
      <c r="I347" s="11">
        <f>H347*D347</f>
        <v>330.31</v>
      </c>
    </row>
    <row r="348" spans="1:9" ht="17.100000000000001" customHeight="1">
      <c r="A348" s="26"/>
      <c r="B348" s="8"/>
      <c r="C348" s="30"/>
      <c r="D348" s="8"/>
      <c r="E348" s="14">
        <v>2.98</v>
      </c>
      <c r="F348" s="14">
        <v>3.5</v>
      </c>
      <c r="G348" s="14">
        <v>4.91</v>
      </c>
      <c r="H348" s="10"/>
      <c r="I348" s="11"/>
    </row>
    <row r="349" spans="1:9" ht="77.650000000000006" customHeight="1">
      <c r="A349" s="26">
        <v>172</v>
      </c>
      <c r="B349" s="8" t="s">
        <v>635</v>
      </c>
      <c r="C349" s="30" t="s">
        <v>240</v>
      </c>
      <c r="D349" s="8">
        <v>52</v>
      </c>
      <c r="E349" s="13" t="s">
        <v>636</v>
      </c>
      <c r="F349" s="13" t="s">
        <v>637</v>
      </c>
      <c r="G349" s="13" t="s">
        <v>638</v>
      </c>
      <c r="H349" s="10">
        <f>AVERAGE(E350:G350)</f>
        <v>50.29</v>
      </c>
      <c r="I349" s="11">
        <f>H349*D349</f>
        <v>2615.08</v>
      </c>
    </row>
    <row r="350" spans="1:9">
      <c r="A350" s="26"/>
      <c r="B350" s="8"/>
      <c r="C350" s="30"/>
      <c r="D350" s="8"/>
      <c r="E350" s="14">
        <v>65.73</v>
      </c>
      <c r="F350" s="14">
        <v>38.299999999999997</v>
      </c>
      <c r="G350" s="14">
        <v>46.84</v>
      </c>
      <c r="H350" s="10"/>
      <c r="I350" s="11"/>
    </row>
    <row r="351" spans="1:9" ht="77.650000000000006" customHeight="1">
      <c r="A351" s="26">
        <v>173</v>
      </c>
      <c r="B351" s="8" t="s">
        <v>639</v>
      </c>
      <c r="C351" s="30" t="s">
        <v>240</v>
      </c>
      <c r="D351" s="8">
        <v>270</v>
      </c>
      <c r="E351" s="13" t="s">
        <v>640</v>
      </c>
      <c r="F351" s="13" t="s">
        <v>641</v>
      </c>
      <c r="G351" s="13" t="s">
        <v>642</v>
      </c>
      <c r="H351" s="10">
        <f>AVERAGE(E352:G352)</f>
        <v>20.943333333333332</v>
      </c>
      <c r="I351" s="11">
        <f>H351*D351</f>
        <v>5654.7</v>
      </c>
    </row>
    <row r="352" spans="1:9">
      <c r="A352" s="26"/>
      <c r="B352" s="8"/>
      <c r="C352" s="30"/>
      <c r="D352" s="8"/>
      <c r="E352" s="14">
        <v>23.94</v>
      </c>
      <c r="F352" s="14">
        <v>8.89</v>
      </c>
      <c r="G352" s="14">
        <v>30</v>
      </c>
      <c r="H352" s="10"/>
      <c r="I352" s="11"/>
    </row>
    <row r="353" spans="1:9" ht="77.650000000000006" customHeight="1">
      <c r="A353" s="26">
        <v>174</v>
      </c>
      <c r="B353" s="8" t="s">
        <v>643</v>
      </c>
      <c r="C353" s="30" t="s">
        <v>240</v>
      </c>
      <c r="D353" s="8">
        <v>187</v>
      </c>
      <c r="E353" s="13" t="s">
        <v>644</v>
      </c>
      <c r="F353" s="13" t="s">
        <v>645</v>
      </c>
      <c r="G353" s="13" t="s">
        <v>646</v>
      </c>
      <c r="H353" s="10">
        <f>AVERAGE(E354:G354)</f>
        <v>5.3633333333333333</v>
      </c>
      <c r="I353" s="11">
        <f>H353*D353</f>
        <v>1002.9433333333333</v>
      </c>
    </row>
    <row r="354" spans="1:9">
      <c r="A354" s="26"/>
      <c r="B354" s="8"/>
      <c r="C354" s="30"/>
      <c r="D354" s="8"/>
      <c r="E354" s="14">
        <v>5.28</v>
      </c>
      <c r="F354" s="14">
        <v>8.41</v>
      </c>
      <c r="G354" s="14">
        <v>2.4</v>
      </c>
      <c r="H354" s="10"/>
      <c r="I354" s="11"/>
    </row>
    <row r="355" spans="1:9" ht="77.650000000000006" customHeight="1">
      <c r="A355" s="26">
        <v>175</v>
      </c>
      <c r="B355" s="8" t="s">
        <v>647</v>
      </c>
      <c r="C355" s="30" t="s">
        <v>240</v>
      </c>
      <c r="D355" s="8">
        <v>206</v>
      </c>
      <c r="E355" s="13" t="s">
        <v>648</v>
      </c>
      <c r="F355" s="13" t="s">
        <v>649</v>
      </c>
      <c r="G355" s="13" t="s">
        <v>650</v>
      </c>
      <c r="H355" s="10">
        <f>AVERAGE(E356:G356)</f>
        <v>4.13</v>
      </c>
      <c r="I355" s="11">
        <f>H355*D355</f>
        <v>850.78</v>
      </c>
    </row>
    <row r="356" spans="1:9">
      <c r="A356" s="26"/>
      <c r="B356" s="8"/>
      <c r="C356" s="30"/>
      <c r="D356" s="8"/>
      <c r="E356" s="14">
        <v>3.9</v>
      </c>
      <c r="F356" s="14">
        <v>6.18</v>
      </c>
      <c r="G356" s="14">
        <v>2.31</v>
      </c>
      <c r="H356" s="10"/>
      <c r="I356" s="11"/>
    </row>
    <row r="357" spans="1:9" ht="77.650000000000006" customHeight="1">
      <c r="A357" s="26">
        <v>176</v>
      </c>
      <c r="B357" s="8" t="s">
        <v>651</v>
      </c>
      <c r="C357" s="30" t="s">
        <v>240</v>
      </c>
      <c r="D357" s="8">
        <v>134</v>
      </c>
      <c r="E357" s="13" t="s">
        <v>652</v>
      </c>
      <c r="F357" s="13" t="s">
        <v>653</v>
      </c>
      <c r="G357" s="13" t="s">
        <v>654</v>
      </c>
      <c r="H357" s="10">
        <f>AVERAGE(E358:G358)</f>
        <v>10.843333333333334</v>
      </c>
      <c r="I357" s="11">
        <f>H357*D357</f>
        <v>1453.0066666666667</v>
      </c>
    </row>
    <row r="358" spans="1:9">
      <c r="A358" s="26"/>
      <c r="B358" s="8"/>
      <c r="C358" s="30"/>
      <c r="D358" s="8"/>
      <c r="E358" s="14">
        <v>6.11</v>
      </c>
      <c r="F358" s="14">
        <v>19.22</v>
      </c>
      <c r="G358" s="14">
        <v>7.2</v>
      </c>
      <c r="H358" s="10"/>
      <c r="I358" s="11"/>
    </row>
    <row r="359" spans="1:9" ht="77.650000000000006" customHeight="1">
      <c r="A359" s="26">
        <v>177</v>
      </c>
      <c r="B359" s="8" t="s">
        <v>655</v>
      </c>
      <c r="C359" s="27" t="s">
        <v>656</v>
      </c>
      <c r="D359" s="8">
        <v>13</v>
      </c>
      <c r="E359" s="13" t="s">
        <v>657</v>
      </c>
      <c r="F359" s="13" t="s">
        <v>658</v>
      </c>
      <c r="G359" s="13" t="s">
        <v>659</v>
      </c>
      <c r="H359" s="10">
        <f>AVERAGE(E360:G360)</f>
        <v>157.28333333333333</v>
      </c>
      <c r="I359" s="11">
        <f>H359*D359</f>
        <v>2044.6833333333334</v>
      </c>
    </row>
    <row r="360" spans="1:9">
      <c r="A360" s="26"/>
      <c r="B360" s="8"/>
      <c r="C360" s="27"/>
      <c r="D360" s="8"/>
      <c r="E360" s="14">
        <v>76.91</v>
      </c>
      <c r="F360" s="14">
        <v>102.44</v>
      </c>
      <c r="G360" s="14">
        <v>292.5</v>
      </c>
      <c r="H360" s="10"/>
      <c r="I360" s="11"/>
    </row>
    <row r="361" spans="1:9" ht="77.650000000000006" customHeight="1">
      <c r="A361" s="26">
        <v>178</v>
      </c>
      <c r="B361" s="8" t="s">
        <v>660</v>
      </c>
      <c r="C361" s="30" t="s">
        <v>240</v>
      </c>
      <c r="D361" s="8">
        <v>57</v>
      </c>
      <c r="E361" s="13" t="s">
        <v>661</v>
      </c>
      <c r="F361" s="13" t="s">
        <v>662</v>
      </c>
      <c r="G361" s="13" t="s">
        <v>663</v>
      </c>
      <c r="H361" s="10">
        <f>AVERAGE(E362:G362)</f>
        <v>7.8933333333333335</v>
      </c>
      <c r="I361" s="11">
        <f>H361*D361</f>
        <v>449.92</v>
      </c>
    </row>
    <row r="362" spans="1:9">
      <c r="A362" s="26"/>
      <c r="B362" s="8"/>
      <c r="C362" s="30"/>
      <c r="D362" s="8"/>
      <c r="E362" s="14">
        <v>5.22</v>
      </c>
      <c r="F362" s="14">
        <v>4.29</v>
      </c>
      <c r="G362" s="14">
        <v>14.17</v>
      </c>
      <c r="H362" s="10"/>
      <c r="I362" s="11"/>
    </row>
    <row r="363" spans="1:9" ht="77.650000000000006" customHeight="1">
      <c r="A363" s="26">
        <v>179</v>
      </c>
      <c r="B363" s="8" t="s">
        <v>664</v>
      </c>
      <c r="C363" s="30" t="s">
        <v>240</v>
      </c>
      <c r="D363" s="8">
        <v>110</v>
      </c>
      <c r="E363" s="13" t="s">
        <v>665</v>
      </c>
      <c r="F363" s="13" t="s">
        <v>666</v>
      </c>
      <c r="G363" s="13" t="s">
        <v>667</v>
      </c>
      <c r="H363" s="10">
        <f>AVERAGE(E364:G364)</f>
        <v>5.166666666666667</v>
      </c>
      <c r="I363" s="11">
        <f>H363*D363</f>
        <v>568.33333333333337</v>
      </c>
    </row>
    <row r="364" spans="1:9">
      <c r="A364" s="26"/>
      <c r="B364" s="8"/>
      <c r="C364" s="30"/>
      <c r="D364" s="8"/>
      <c r="E364" s="14">
        <v>2.62</v>
      </c>
      <c r="F364" s="14">
        <v>8.86</v>
      </c>
      <c r="G364" s="14">
        <v>4.0199999999999996</v>
      </c>
      <c r="H364" s="10"/>
      <c r="I364" s="11"/>
    </row>
    <row r="365" spans="1:9" ht="77.650000000000006" customHeight="1">
      <c r="A365" s="26">
        <v>180</v>
      </c>
      <c r="B365" s="8" t="s">
        <v>668</v>
      </c>
      <c r="C365" s="30" t="s">
        <v>240</v>
      </c>
      <c r="D365" s="8">
        <v>161</v>
      </c>
      <c r="E365" s="13" t="s">
        <v>669</v>
      </c>
      <c r="F365" s="13" t="s">
        <v>670</v>
      </c>
      <c r="G365" s="13" t="s">
        <v>671</v>
      </c>
      <c r="H365" s="10">
        <f>AVERAGE(E366:G366)</f>
        <v>3.8433333333333337</v>
      </c>
      <c r="I365" s="11">
        <f>H365*D365</f>
        <v>618.77666666666676</v>
      </c>
    </row>
    <row r="366" spans="1:9">
      <c r="A366" s="26"/>
      <c r="B366" s="8"/>
      <c r="C366" s="30"/>
      <c r="D366" s="8"/>
      <c r="E366" s="14">
        <v>2</v>
      </c>
      <c r="F366" s="14">
        <v>7.28</v>
      </c>
      <c r="G366" s="14">
        <v>2.25</v>
      </c>
      <c r="H366" s="10"/>
      <c r="I366" s="11"/>
    </row>
    <row r="367" spans="1:9" ht="77.650000000000006" customHeight="1">
      <c r="A367" s="26">
        <v>181</v>
      </c>
      <c r="B367" s="8" t="s">
        <v>672</v>
      </c>
      <c r="C367" s="30" t="s">
        <v>240</v>
      </c>
      <c r="D367" s="8">
        <v>242</v>
      </c>
      <c r="E367" s="13" t="s">
        <v>673</v>
      </c>
      <c r="F367" s="13" t="s">
        <v>674</v>
      </c>
      <c r="G367" s="13" t="s">
        <v>675</v>
      </c>
      <c r="H367" s="10">
        <f>AVERAGE(E368:G368)</f>
        <v>16.773333333333333</v>
      </c>
      <c r="I367" s="11">
        <f>H367*D367</f>
        <v>4059.1466666666665</v>
      </c>
    </row>
    <row r="368" spans="1:9">
      <c r="A368" s="26"/>
      <c r="B368" s="8"/>
      <c r="C368" s="30"/>
      <c r="D368" s="8"/>
      <c r="E368" s="14">
        <v>13.52</v>
      </c>
      <c r="F368" s="14">
        <v>14.43</v>
      </c>
      <c r="G368" s="14">
        <v>22.37</v>
      </c>
      <c r="H368" s="10"/>
      <c r="I368" s="11"/>
    </row>
    <row r="369" spans="1:9" ht="77.650000000000006" customHeight="1">
      <c r="A369" s="26">
        <v>182</v>
      </c>
      <c r="B369" s="8" t="s">
        <v>676</v>
      </c>
      <c r="C369" s="30" t="s">
        <v>240</v>
      </c>
      <c r="D369" s="8">
        <v>65</v>
      </c>
      <c r="E369" s="13" t="s">
        <v>677</v>
      </c>
      <c r="F369" s="13" t="s">
        <v>678</v>
      </c>
      <c r="G369" s="13" t="s">
        <v>679</v>
      </c>
      <c r="H369" s="10">
        <f>AVERAGE(E370:G370)</f>
        <v>16.709999999999997</v>
      </c>
      <c r="I369" s="11">
        <f>H369*D369</f>
        <v>1086.1499999999999</v>
      </c>
    </row>
    <row r="370" spans="1:9">
      <c r="A370" s="26"/>
      <c r="B370" s="8"/>
      <c r="C370" s="30"/>
      <c r="D370" s="8"/>
      <c r="E370" s="14">
        <v>24.16</v>
      </c>
      <c r="F370" s="14">
        <v>12</v>
      </c>
      <c r="G370" s="14">
        <v>13.97</v>
      </c>
      <c r="H370" s="10"/>
      <c r="I370" s="11"/>
    </row>
    <row r="371" spans="1:9" ht="77.650000000000006" customHeight="1">
      <c r="A371" s="26">
        <v>183</v>
      </c>
      <c r="B371" s="8" t="s">
        <v>680</v>
      </c>
      <c r="C371" s="30" t="s">
        <v>240</v>
      </c>
      <c r="D371" s="8">
        <v>100</v>
      </c>
      <c r="E371" s="13" t="s">
        <v>681</v>
      </c>
      <c r="F371" s="13" t="s">
        <v>682</v>
      </c>
      <c r="G371" s="13" t="s">
        <v>683</v>
      </c>
      <c r="H371" s="10">
        <f>AVERAGE(E372:G372)</f>
        <v>9.663333333333334</v>
      </c>
      <c r="I371" s="11">
        <f>H371*D371</f>
        <v>966.33333333333337</v>
      </c>
    </row>
    <row r="372" spans="1:9">
      <c r="A372" s="26"/>
      <c r="B372" s="8"/>
      <c r="C372" s="30"/>
      <c r="D372" s="8"/>
      <c r="E372" s="14">
        <v>7.24</v>
      </c>
      <c r="F372" s="14">
        <v>14.46</v>
      </c>
      <c r="G372" s="14">
        <v>7.29</v>
      </c>
      <c r="H372" s="10"/>
      <c r="I372" s="11"/>
    </row>
    <row r="373" spans="1:9" ht="77.650000000000006" customHeight="1">
      <c r="A373" s="26">
        <v>184</v>
      </c>
      <c r="B373" s="8" t="s">
        <v>684</v>
      </c>
      <c r="C373" s="30" t="s">
        <v>240</v>
      </c>
      <c r="D373" s="8">
        <v>150</v>
      </c>
      <c r="E373" s="13" t="s">
        <v>685</v>
      </c>
      <c r="F373" s="13" t="s">
        <v>686</v>
      </c>
      <c r="G373" s="13" t="s">
        <v>687</v>
      </c>
      <c r="H373" s="10">
        <f>AVERAGE(E374:G374)</f>
        <v>12.226666666666667</v>
      </c>
      <c r="I373" s="11">
        <f>H373*D373</f>
        <v>1834</v>
      </c>
    </row>
    <row r="374" spans="1:9">
      <c r="A374" s="26"/>
      <c r="B374" s="8"/>
      <c r="C374" s="30"/>
      <c r="D374" s="8"/>
      <c r="E374" s="14">
        <v>6.04</v>
      </c>
      <c r="F374" s="14">
        <v>9.84</v>
      </c>
      <c r="G374" s="14">
        <v>20.8</v>
      </c>
      <c r="H374" s="10"/>
      <c r="I374" s="11"/>
    </row>
    <row r="375" spans="1:9" ht="77.650000000000006" customHeight="1">
      <c r="A375" s="26">
        <v>185</v>
      </c>
      <c r="B375" s="8" t="s">
        <v>688</v>
      </c>
      <c r="C375" s="30" t="s">
        <v>240</v>
      </c>
      <c r="D375" s="8">
        <v>153</v>
      </c>
      <c r="E375" s="13" t="s">
        <v>689</v>
      </c>
      <c r="F375" s="13" t="s">
        <v>690</v>
      </c>
      <c r="G375" s="13" t="s">
        <v>691</v>
      </c>
      <c r="H375" s="10">
        <f>AVERAGE(E376:G376)</f>
        <v>11.256666666666666</v>
      </c>
      <c r="I375" s="11">
        <f>H375*D375</f>
        <v>1722.27</v>
      </c>
    </row>
    <row r="376" spans="1:9">
      <c r="A376" s="26"/>
      <c r="B376" s="8"/>
      <c r="C376" s="30"/>
      <c r="D376" s="8"/>
      <c r="E376" s="14">
        <v>6</v>
      </c>
      <c r="F376" s="14">
        <v>13.19</v>
      </c>
      <c r="G376" s="14">
        <v>14.58</v>
      </c>
      <c r="H376" s="10"/>
      <c r="I376" s="11"/>
    </row>
    <row r="377" spans="1:9" ht="77.650000000000006" customHeight="1">
      <c r="A377" s="26">
        <v>186</v>
      </c>
      <c r="B377" s="8" t="s">
        <v>692</v>
      </c>
      <c r="C377" s="30" t="s">
        <v>240</v>
      </c>
      <c r="D377" s="8">
        <v>50</v>
      </c>
      <c r="E377" s="13" t="s">
        <v>693</v>
      </c>
      <c r="F377" s="13" t="s">
        <v>694</v>
      </c>
      <c r="G377" s="13" t="s">
        <v>695</v>
      </c>
      <c r="H377" s="10">
        <f>AVERAGE(E378:G378)</f>
        <v>39.953333333333333</v>
      </c>
      <c r="I377" s="11">
        <f>H377*D377</f>
        <v>1997.6666666666667</v>
      </c>
    </row>
    <row r="378" spans="1:9">
      <c r="A378" s="26"/>
      <c r="B378" s="8"/>
      <c r="C378" s="30"/>
      <c r="D378" s="8"/>
      <c r="E378" s="14">
        <v>54.75</v>
      </c>
      <c r="F378" s="14">
        <v>57.89</v>
      </c>
      <c r="G378" s="14">
        <v>7.22</v>
      </c>
      <c r="H378" s="10"/>
      <c r="I378" s="11"/>
    </row>
    <row r="379" spans="1:9" ht="77.650000000000006" customHeight="1">
      <c r="A379" s="26">
        <v>187</v>
      </c>
      <c r="B379" s="8" t="s">
        <v>696</v>
      </c>
      <c r="C379" s="30" t="s">
        <v>240</v>
      </c>
      <c r="D379" s="8">
        <v>74</v>
      </c>
      <c r="E379" s="13" t="s">
        <v>697</v>
      </c>
      <c r="F379" s="13" t="s">
        <v>698</v>
      </c>
      <c r="G379" s="13" t="s">
        <v>699</v>
      </c>
      <c r="H379" s="10">
        <f>AVERAGE(E380:G380)</f>
        <v>13.083333333333334</v>
      </c>
      <c r="I379" s="11">
        <f>H379*D379</f>
        <v>968.16666666666674</v>
      </c>
    </row>
    <row r="380" spans="1:9">
      <c r="A380" s="26"/>
      <c r="B380" s="8"/>
      <c r="C380" s="30"/>
      <c r="D380" s="8"/>
      <c r="E380" s="14">
        <v>10</v>
      </c>
      <c r="F380" s="14">
        <v>13.8</v>
      </c>
      <c r="G380" s="14">
        <v>15.45</v>
      </c>
      <c r="H380" s="10"/>
      <c r="I380" s="11"/>
    </row>
    <row r="381" spans="1:9" ht="77.650000000000006" customHeight="1">
      <c r="A381" s="26">
        <v>188</v>
      </c>
      <c r="B381" s="8" t="s">
        <v>700</v>
      </c>
      <c r="C381" s="30" t="s">
        <v>240</v>
      </c>
      <c r="D381" s="8">
        <v>47</v>
      </c>
      <c r="E381" s="13" t="s">
        <v>701</v>
      </c>
      <c r="F381" s="13" t="s">
        <v>702</v>
      </c>
      <c r="G381" s="13" t="s">
        <v>703</v>
      </c>
      <c r="H381" s="10">
        <f>AVERAGE(E382:G382)</f>
        <v>11.496666666666664</v>
      </c>
      <c r="I381" s="11">
        <f>H381*D381</f>
        <v>540.34333333333325</v>
      </c>
    </row>
    <row r="382" spans="1:9">
      <c r="A382" s="26"/>
      <c r="B382" s="8"/>
      <c r="C382" s="30"/>
      <c r="D382" s="8"/>
      <c r="E382" s="14">
        <v>10.91</v>
      </c>
      <c r="F382" s="14">
        <v>8.6</v>
      </c>
      <c r="G382" s="14">
        <v>14.98</v>
      </c>
      <c r="H382" s="10"/>
      <c r="I382" s="11"/>
    </row>
    <row r="383" spans="1:9" ht="77.650000000000006" customHeight="1">
      <c r="A383" s="26">
        <v>189</v>
      </c>
      <c r="B383" s="8" t="s">
        <v>704</v>
      </c>
      <c r="C383" s="30" t="s">
        <v>240</v>
      </c>
      <c r="D383" s="8">
        <v>72</v>
      </c>
      <c r="E383" s="13" t="s">
        <v>705</v>
      </c>
      <c r="F383" s="13" t="s">
        <v>706</v>
      </c>
      <c r="G383" s="13" t="s">
        <v>707</v>
      </c>
      <c r="H383" s="10">
        <f>AVERAGE(E384:G384)</f>
        <v>15.803333333333333</v>
      </c>
      <c r="I383" s="11">
        <f>H383*D383</f>
        <v>1137.8399999999999</v>
      </c>
    </row>
    <row r="384" spans="1:9">
      <c r="A384" s="26"/>
      <c r="B384" s="8"/>
      <c r="C384" s="30"/>
      <c r="D384" s="8"/>
      <c r="E384" s="14">
        <v>18</v>
      </c>
      <c r="F384" s="14">
        <v>12.42</v>
      </c>
      <c r="G384" s="14">
        <v>16.989999999999998</v>
      </c>
      <c r="H384" s="10"/>
      <c r="I384" s="11"/>
    </row>
    <row r="385" spans="1:9" ht="77.650000000000006" customHeight="1">
      <c r="A385" s="26">
        <v>190</v>
      </c>
      <c r="B385" s="8" t="s">
        <v>708</v>
      </c>
      <c r="C385" s="30" t="s">
        <v>240</v>
      </c>
      <c r="D385" s="8">
        <v>231</v>
      </c>
      <c r="E385" s="13" t="s">
        <v>709</v>
      </c>
      <c r="F385" s="13" t="s">
        <v>710</v>
      </c>
      <c r="G385" s="13" t="s">
        <v>711</v>
      </c>
      <c r="H385" s="10">
        <f>AVERAGE(E386:G386)</f>
        <v>10.813333333333333</v>
      </c>
      <c r="I385" s="11">
        <f>H385*D385</f>
        <v>2497.8799999999997</v>
      </c>
    </row>
    <row r="386" spans="1:9">
      <c r="A386" s="26"/>
      <c r="B386" s="8"/>
      <c r="C386" s="30"/>
      <c r="D386" s="8"/>
      <c r="E386" s="14">
        <v>4.37</v>
      </c>
      <c r="F386" s="14">
        <v>13.79</v>
      </c>
      <c r="G386" s="14">
        <v>14.28</v>
      </c>
      <c r="H386" s="10"/>
      <c r="I386" s="11"/>
    </row>
    <row r="387" spans="1:9" ht="77.650000000000006" customHeight="1">
      <c r="A387" s="26">
        <v>191</v>
      </c>
      <c r="B387" s="8" t="s">
        <v>712</v>
      </c>
      <c r="C387" s="30" t="s">
        <v>240</v>
      </c>
      <c r="D387" s="8">
        <v>214</v>
      </c>
      <c r="E387" s="13" t="s">
        <v>713</v>
      </c>
      <c r="F387" s="13" t="s">
        <v>714</v>
      </c>
      <c r="G387" s="13" t="s">
        <v>715</v>
      </c>
      <c r="H387" s="10">
        <f>AVERAGE(E388:G388)</f>
        <v>10.18</v>
      </c>
      <c r="I387" s="11">
        <f>H387*D387</f>
        <v>2178.52</v>
      </c>
    </row>
    <row r="388" spans="1:9">
      <c r="A388" s="26"/>
      <c r="B388" s="8"/>
      <c r="C388" s="30"/>
      <c r="D388" s="8"/>
      <c r="E388" s="14">
        <v>23.36</v>
      </c>
      <c r="F388" s="14">
        <v>3.18</v>
      </c>
      <c r="G388" s="14">
        <v>4</v>
      </c>
      <c r="H388" s="10"/>
      <c r="I388" s="11"/>
    </row>
    <row r="389" spans="1:9" ht="77.650000000000006" customHeight="1">
      <c r="A389" s="26">
        <v>192</v>
      </c>
      <c r="B389" s="8" t="s">
        <v>716</v>
      </c>
      <c r="C389" s="30" t="s">
        <v>240</v>
      </c>
      <c r="D389" s="8">
        <v>219</v>
      </c>
      <c r="E389" s="13" t="s">
        <v>717</v>
      </c>
      <c r="F389" s="13" t="s">
        <v>718</v>
      </c>
      <c r="G389" s="13" t="s">
        <v>719</v>
      </c>
      <c r="H389" s="10">
        <f>AVERAGE(E390:G390)</f>
        <v>4.0966666666666667</v>
      </c>
      <c r="I389" s="11">
        <f>H389*D389</f>
        <v>897.17</v>
      </c>
    </row>
    <row r="390" spans="1:9">
      <c r="A390" s="26"/>
      <c r="B390" s="8"/>
      <c r="C390" s="30"/>
      <c r="D390" s="8"/>
      <c r="E390" s="14">
        <v>2.79</v>
      </c>
      <c r="F390" s="14">
        <v>5.25</v>
      </c>
      <c r="G390" s="14">
        <v>4.25</v>
      </c>
      <c r="H390" s="10"/>
      <c r="I390" s="11"/>
    </row>
    <row r="391" spans="1:9" ht="77.650000000000006" customHeight="1">
      <c r="A391" s="26">
        <v>193</v>
      </c>
      <c r="B391" s="8" t="s">
        <v>720</v>
      </c>
      <c r="C391" s="30" t="s">
        <v>240</v>
      </c>
      <c r="D391" s="8">
        <v>339</v>
      </c>
      <c r="E391" s="13" t="s">
        <v>721</v>
      </c>
      <c r="F391" s="13" t="s">
        <v>722</v>
      </c>
      <c r="G391" s="13" t="s">
        <v>723</v>
      </c>
      <c r="H391" s="10">
        <f>AVERAGE(E392:G392)</f>
        <v>4.8899999999999997</v>
      </c>
      <c r="I391" s="11">
        <f>H391*D391</f>
        <v>1657.7099999999998</v>
      </c>
    </row>
    <row r="392" spans="1:9">
      <c r="A392" s="26"/>
      <c r="B392" s="8"/>
      <c r="C392" s="30"/>
      <c r="D392" s="8"/>
      <c r="E392" s="14">
        <v>4.97</v>
      </c>
      <c r="F392" s="14">
        <v>3</v>
      </c>
      <c r="G392" s="14">
        <v>6.7</v>
      </c>
      <c r="H392" s="10"/>
      <c r="I392" s="11"/>
    </row>
    <row r="393" spans="1:9" ht="77.650000000000006" customHeight="1">
      <c r="A393" s="26">
        <v>194</v>
      </c>
      <c r="B393" s="8" t="s">
        <v>724</v>
      </c>
      <c r="C393" s="30" t="s">
        <v>240</v>
      </c>
      <c r="D393" s="8">
        <v>628</v>
      </c>
      <c r="E393" s="13" t="s">
        <v>725</v>
      </c>
      <c r="F393" s="13" t="s">
        <v>726</v>
      </c>
      <c r="G393" s="13" t="s">
        <v>727</v>
      </c>
      <c r="H393" s="10">
        <f>AVERAGE(E394:G394)</f>
        <v>5.26</v>
      </c>
      <c r="I393" s="11">
        <f>H393*D393</f>
        <v>3303.2799999999997</v>
      </c>
    </row>
    <row r="394" spans="1:9">
      <c r="A394" s="26"/>
      <c r="B394" s="8"/>
      <c r="C394" s="30"/>
      <c r="D394" s="8"/>
      <c r="E394" s="14">
        <v>9</v>
      </c>
      <c r="F394" s="14">
        <v>3.02</v>
      </c>
      <c r="G394" s="14">
        <v>3.76</v>
      </c>
      <c r="H394" s="10"/>
      <c r="I394" s="11"/>
    </row>
    <row r="395" spans="1:9" ht="77.650000000000006" customHeight="1">
      <c r="A395" s="26">
        <v>195</v>
      </c>
      <c r="B395" s="8" t="s">
        <v>728</v>
      </c>
      <c r="C395" s="30" t="s">
        <v>240</v>
      </c>
      <c r="D395" s="8">
        <v>290</v>
      </c>
      <c r="E395" s="13" t="s">
        <v>729</v>
      </c>
      <c r="F395" s="13" t="s">
        <v>730</v>
      </c>
      <c r="G395" s="13" t="s">
        <v>731</v>
      </c>
      <c r="H395" s="10">
        <f>AVERAGE(E396:G396)</f>
        <v>8.2200000000000006</v>
      </c>
      <c r="I395" s="11">
        <f>H395*D395</f>
        <v>2383.8000000000002</v>
      </c>
    </row>
    <row r="396" spans="1:9">
      <c r="A396" s="26"/>
      <c r="B396" s="8"/>
      <c r="C396" s="30"/>
      <c r="D396" s="8"/>
      <c r="E396" s="14">
        <v>6.3</v>
      </c>
      <c r="F396" s="14">
        <v>9.98</v>
      </c>
      <c r="G396" s="14">
        <v>8.3800000000000008</v>
      </c>
      <c r="H396" s="10"/>
      <c r="I396" s="11"/>
    </row>
    <row r="397" spans="1:9" ht="77.650000000000006" customHeight="1">
      <c r="A397" s="26">
        <v>196</v>
      </c>
      <c r="B397" s="8" t="s">
        <v>732</v>
      </c>
      <c r="C397" s="27" t="s">
        <v>733</v>
      </c>
      <c r="D397" s="8">
        <v>12</v>
      </c>
      <c r="E397" s="13" t="s">
        <v>734</v>
      </c>
      <c r="F397" s="13" t="s">
        <v>735</v>
      </c>
      <c r="G397" s="13" t="s">
        <v>736</v>
      </c>
      <c r="H397" s="10">
        <f>AVERAGE(E398:G398)</f>
        <v>6885.8666666666659</v>
      </c>
      <c r="I397" s="11">
        <f>H397*D397</f>
        <v>82630.399999999994</v>
      </c>
    </row>
    <row r="398" spans="1:9">
      <c r="A398" s="26"/>
      <c r="B398" s="8"/>
      <c r="C398" s="27"/>
      <c r="D398" s="8"/>
      <c r="E398" s="14">
        <v>6104</v>
      </c>
      <c r="F398" s="14">
        <v>6876</v>
      </c>
      <c r="G398" s="14">
        <v>7677.6</v>
      </c>
      <c r="H398" s="10"/>
      <c r="I398" s="11"/>
    </row>
    <row r="399" spans="1:9" ht="77.650000000000006" customHeight="1">
      <c r="A399" s="26">
        <v>197</v>
      </c>
      <c r="B399" s="8" t="s">
        <v>737</v>
      </c>
      <c r="C399" s="27" t="s">
        <v>738</v>
      </c>
      <c r="D399" s="8">
        <v>10</v>
      </c>
      <c r="E399" s="13" t="s">
        <v>739</v>
      </c>
      <c r="F399" s="13" t="s">
        <v>740</v>
      </c>
      <c r="G399" s="13" t="s">
        <v>741</v>
      </c>
      <c r="H399" s="10">
        <f>AVERAGE(E400:G400)</f>
        <v>889</v>
      </c>
      <c r="I399" s="11">
        <f>H399*D399</f>
        <v>8890</v>
      </c>
    </row>
    <row r="400" spans="1:9">
      <c r="A400" s="26"/>
      <c r="B400" s="8"/>
      <c r="C400" s="27"/>
      <c r="D400" s="8"/>
      <c r="E400" s="14">
        <v>801</v>
      </c>
      <c r="F400" s="14">
        <v>786</v>
      </c>
      <c r="G400" s="14">
        <v>1080</v>
      </c>
      <c r="H400" s="10"/>
      <c r="I400" s="11"/>
    </row>
    <row r="401" spans="1:9" ht="77.650000000000006" customHeight="1">
      <c r="A401" s="26">
        <v>198</v>
      </c>
      <c r="B401" s="8" t="s">
        <v>742</v>
      </c>
      <c r="C401" s="27" t="s">
        <v>738</v>
      </c>
      <c r="D401" s="8">
        <v>11</v>
      </c>
      <c r="E401" s="13" t="s">
        <v>743</v>
      </c>
      <c r="F401" s="13" t="s">
        <v>744</v>
      </c>
      <c r="G401" s="13" t="s">
        <v>745</v>
      </c>
      <c r="H401" s="10">
        <f>AVERAGE(E402:G402)</f>
        <v>317.33333333333331</v>
      </c>
      <c r="I401" s="11">
        <f>H401*D401</f>
        <v>3490.6666666666665</v>
      </c>
    </row>
    <row r="402" spans="1:9">
      <c r="A402" s="26"/>
      <c r="B402" s="8"/>
      <c r="C402" s="27"/>
      <c r="D402" s="8"/>
      <c r="E402" s="14">
        <v>250</v>
      </c>
      <c r="F402" s="14">
        <v>350</v>
      </c>
      <c r="G402" s="14">
        <v>352</v>
      </c>
      <c r="H402" s="10"/>
      <c r="I402" s="11"/>
    </row>
    <row r="403" spans="1:9" ht="77.650000000000006" customHeight="1">
      <c r="A403" s="26">
        <v>199</v>
      </c>
      <c r="B403" s="8" t="s">
        <v>746</v>
      </c>
      <c r="C403" s="27" t="s">
        <v>747</v>
      </c>
      <c r="D403" s="8">
        <v>68</v>
      </c>
      <c r="E403" s="13" t="s">
        <v>748</v>
      </c>
      <c r="F403" s="13" t="s">
        <v>749</v>
      </c>
      <c r="G403" s="13" t="s">
        <v>750</v>
      </c>
      <c r="H403" s="10">
        <f>AVERAGE(E404:G404)</f>
        <v>86.033333333333317</v>
      </c>
      <c r="I403" s="11">
        <f>H403*D403</f>
        <v>5850.2666666666655</v>
      </c>
    </row>
    <row r="404" spans="1:9">
      <c r="A404" s="26"/>
      <c r="B404" s="8"/>
      <c r="C404" s="27"/>
      <c r="D404" s="8"/>
      <c r="E404" s="14">
        <v>58.8</v>
      </c>
      <c r="F404" s="14">
        <v>138.4</v>
      </c>
      <c r="G404" s="14">
        <v>60.9</v>
      </c>
      <c r="H404" s="10"/>
      <c r="I404" s="11"/>
    </row>
    <row r="405" spans="1:9" ht="79.150000000000006" customHeight="1">
      <c r="A405" s="26">
        <v>200</v>
      </c>
      <c r="B405" s="8" t="s">
        <v>751</v>
      </c>
      <c r="C405" s="27" t="s">
        <v>747</v>
      </c>
      <c r="D405" s="8">
        <v>23</v>
      </c>
      <c r="E405" s="13" t="s">
        <v>752</v>
      </c>
      <c r="F405" s="13" t="s">
        <v>753</v>
      </c>
      <c r="G405" s="13" t="s">
        <v>754</v>
      </c>
      <c r="H405" s="10">
        <f>AVERAGE(E406:G406)</f>
        <v>27.86</v>
      </c>
      <c r="I405" s="11">
        <f>H405*D405</f>
        <v>640.78</v>
      </c>
    </row>
    <row r="406" spans="1:9">
      <c r="A406" s="26"/>
      <c r="B406" s="8"/>
      <c r="C406" s="27"/>
      <c r="D406" s="8"/>
      <c r="E406" s="14">
        <v>40</v>
      </c>
      <c r="F406" s="14">
        <v>19.579999999999998</v>
      </c>
      <c r="G406" s="14">
        <v>24</v>
      </c>
      <c r="H406" s="10"/>
      <c r="I406" s="11"/>
    </row>
    <row r="407" spans="1:9" ht="77.650000000000006" customHeight="1">
      <c r="A407" s="26">
        <v>201</v>
      </c>
      <c r="B407" s="8" t="s">
        <v>755</v>
      </c>
      <c r="C407" s="27" t="s">
        <v>756</v>
      </c>
      <c r="D407" s="8">
        <v>30</v>
      </c>
      <c r="E407" s="13" t="s">
        <v>757</v>
      </c>
      <c r="F407" s="13" t="s">
        <v>578</v>
      </c>
      <c r="G407" s="13" t="s">
        <v>758</v>
      </c>
      <c r="H407" s="10">
        <f>AVERAGE(E408:G408)</f>
        <v>20.446666666666669</v>
      </c>
      <c r="I407" s="11">
        <f>H407*D407</f>
        <v>613.40000000000009</v>
      </c>
    </row>
    <row r="408" spans="1:9">
      <c r="A408" s="26"/>
      <c r="B408" s="8"/>
      <c r="C408" s="27"/>
      <c r="D408" s="8"/>
      <c r="E408" s="14">
        <v>20.8</v>
      </c>
      <c r="F408" s="14">
        <v>15.54</v>
      </c>
      <c r="G408" s="14">
        <v>25</v>
      </c>
      <c r="H408" s="10"/>
      <c r="I408" s="11"/>
    </row>
    <row r="409" spans="1:9" ht="77.650000000000006" customHeight="1">
      <c r="A409" s="26">
        <v>202</v>
      </c>
      <c r="B409" s="8" t="s">
        <v>759</v>
      </c>
      <c r="C409" s="27" t="s">
        <v>760</v>
      </c>
      <c r="D409" s="8">
        <v>28</v>
      </c>
      <c r="E409" s="13" t="s">
        <v>761</v>
      </c>
      <c r="F409" s="13" t="s">
        <v>762</v>
      </c>
      <c r="G409" s="13" t="s">
        <v>763</v>
      </c>
      <c r="H409" s="10">
        <f>AVERAGE(E410:G410)</f>
        <v>163.16999999999999</v>
      </c>
      <c r="I409" s="11">
        <f>H409*D409</f>
        <v>4568.7599999999993</v>
      </c>
    </row>
    <row r="410" spans="1:9">
      <c r="A410" s="26"/>
      <c r="B410" s="8"/>
      <c r="C410" s="27"/>
      <c r="D410" s="8"/>
      <c r="E410" s="14">
        <v>131.97</v>
      </c>
      <c r="F410" s="14">
        <v>198.7</v>
      </c>
      <c r="G410" s="14">
        <v>158.84</v>
      </c>
      <c r="H410" s="10"/>
      <c r="I410" s="11"/>
    </row>
    <row r="411" spans="1:9" ht="77.650000000000006" customHeight="1">
      <c r="A411" s="26">
        <v>203</v>
      </c>
      <c r="B411" s="8" t="s">
        <v>764</v>
      </c>
      <c r="C411" s="27" t="s">
        <v>765</v>
      </c>
      <c r="D411" s="8">
        <v>43</v>
      </c>
      <c r="E411" s="13" t="s">
        <v>766</v>
      </c>
      <c r="F411" s="13" t="s">
        <v>767</v>
      </c>
      <c r="G411" s="13" t="s">
        <v>768</v>
      </c>
      <c r="H411" s="10">
        <f>AVERAGE(E412:G412)</f>
        <v>37.046666666666667</v>
      </c>
      <c r="I411" s="11">
        <f>H411*D411</f>
        <v>1593.0066666666667</v>
      </c>
    </row>
    <row r="412" spans="1:9">
      <c r="A412" s="26"/>
      <c r="B412" s="8"/>
      <c r="C412" s="27"/>
      <c r="D412" s="8"/>
      <c r="E412" s="14">
        <v>18</v>
      </c>
      <c r="F412" s="14">
        <v>52.59</v>
      </c>
      <c r="G412" s="14">
        <v>40.549999999999997</v>
      </c>
      <c r="H412" s="10"/>
      <c r="I412" s="11"/>
    </row>
    <row r="413" spans="1:9" ht="77.650000000000006" customHeight="1">
      <c r="A413" s="26">
        <v>204</v>
      </c>
      <c r="B413" s="8" t="s">
        <v>769</v>
      </c>
      <c r="C413" s="27" t="s">
        <v>765</v>
      </c>
      <c r="D413" s="8">
        <v>25</v>
      </c>
      <c r="E413" s="13" t="s">
        <v>768</v>
      </c>
      <c r="F413" s="13" t="s">
        <v>770</v>
      </c>
      <c r="G413" s="13" t="s">
        <v>762</v>
      </c>
      <c r="H413" s="10">
        <f>AVERAGE(E414:G414)</f>
        <v>172.43666666666664</v>
      </c>
      <c r="I413" s="11">
        <f>H413*D413</f>
        <v>4310.9166666666661</v>
      </c>
    </row>
    <row r="414" spans="1:9">
      <c r="A414" s="26"/>
      <c r="B414" s="8"/>
      <c r="C414" s="27"/>
      <c r="D414" s="8"/>
      <c r="E414" s="14">
        <v>190.22</v>
      </c>
      <c r="F414" s="14">
        <v>128.38999999999999</v>
      </c>
      <c r="G414" s="14">
        <v>198.7</v>
      </c>
      <c r="H414" s="10"/>
      <c r="I414" s="11"/>
    </row>
    <row r="415" spans="1:9" ht="77.650000000000006" customHeight="1">
      <c r="A415" s="26">
        <v>205</v>
      </c>
      <c r="B415" s="8" t="s">
        <v>771</v>
      </c>
      <c r="C415" s="27" t="s">
        <v>756</v>
      </c>
      <c r="D415" s="8">
        <v>34</v>
      </c>
      <c r="E415" s="13" t="s">
        <v>432</v>
      </c>
      <c r="F415" s="13" t="s">
        <v>772</v>
      </c>
      <c r="G415" s="13" t="s">
        <v>761</v>
      </c>
      <c r="H415" s="10">
        <f>AVERAGE(E416:G416)</f>
        <v>147.57000000000002</v>
      </c>
      <c r="I415" s="11">
        <f>H415*D415</f>
        <v>5017.380000000001</v>
      </c>
    </row>
    <row r="416" spans="1:9">
      <c r="A416" s="26"/>
      <c r="B416" s="8"/>
      <c r="C416" s="27"/>
      <c r="D416" s="8"/>
      <c r="E416" s="14">
        <v>112.04</v>
      </c>
      <c r="F416" s="14">
        <v>198.7</v>
      </c>
      <c r="G416" s="14">
        <v>131.97</v>
      </c>
      <c r="H416" s="10"/>
      <c r="I416" s="11"/>
    </row>
    <row r="417" spans="1:9" ht="76.150000000000006" customHeight="1">
      <c r="A417" s="26">
        <v>206</v>
      </c>
      <c r="B417" s="8" t="s">
        <v>773</v>
      </c>
      <c r="C417" s="27" t="s">
        <v>760</v>
      </c>
      <c r="D417" s="8">
        <v>23</v>
      </c>
      <c r="E417" s="13" t="s">
        <v>770</v>
      </c>
      <c r="F417" s="13" t="s">
        <v>761</v>
      </c>
      <c r="G417" s="13" t="s">
        <v>762</v>
      </c>
      <c r="H417" s="10">
        <f>AVERAGE(E418:G418)</f>
        <v>153.02000000000001</v>
      </c>
      <c r="I417" s="11">
        <f>H417*D417</f>
        <v>3519.46</v>
      </c>
    </row>
    <row r="418" spans="1:9" ht="16.350000000000001" customHeight="1">
      <c r="A418" s="26"/>
      <c r="B418" s="8"/>
      <c r="C418" s="27"/>
      <c r="D418" s="8"/>
      <c r="E418" s="14">
        <v>128.38999999999999</v>
      </c>
      <c r="F418" s="14">
        <v>131.97</v>
      </c>
      <c r="G418" s="14">
        <v>198.7</v>
      </c>
      <c r="H418" s="10"/>
      <c r="I418" s="11"/>
    </row>
    <row r="419" spans="1:9" ht="77.650000000000006" customHeight="1">
      <c r="A419" s="26">
        <v>207</v>
      </c>
      <c r="B419" s="8" t="s">
        <v>774</v>
      </c>
      <c r="C419" s="30" t="s">
        <v>240</v>
      </c>
      <c r="D419" s="8">
        <v>142</v>
      </c>
      <c r="E419" s="13" t="s">
        <v>775</v>
      </c>
      <c r="F419" s="13" t="s">
        <v>776</v>
      </c>
      <c r="G419" s="13" t="s">
        <v>777</v>
      </c>
      <c r="H419" s="10">
        <f>AVERAGE(E420:G420)</f>
        <v>7.2399999999999993</v>
      </c>
      <c r="I419" s="11">
        <f>H419*D419</f>
        <v>1028.08</v>
      </c>
    </row>
    <row r="420" spans="1:9">
      <c r="A420" s="26"/>
      <c r="B420" s="8"/>
      <c r="C420" s="30"/>
      <c r="D420" s="8"/>
      <c r="E420" s="14">
        <v>8.39</v>
      </c>
      <c r="F420" s="14">
        <v>4.38</v>
      </c>
      <c r="G420" s="14">
        <v>8.9499999999999993</v>
      </c>
      <c r="H420" s="10"/>
      <c r="I420" s="11"/>
    </row>
    <row r="421" spans="1:9" ht="77.650000000000006" customHeight="1">
      <c r="A421" s="26">
        <v>208</v>
      </c>
      <c r="B421" s="8" t="s">
        <v>778</v>
      </c>
      <c r="C421" s="30" t="s">
        <v>240</v>
      </c>
      <c r="D421" s="8">
        <v>228</v>
      </c>
      <c r="E421" s="13" t="s">
        <v>779</v>
      </c>
      <c r="F421" s="13" t="s">
        <v>780</v>
      </c>
      <c r="G421" s="13" t="s">
        <v>781</v>
      </c>
      <c r="H421" s="10">
        <f>AVERAGE(E422:G422)</f>
        <v>8.31</v>
      </c>
      <c r="I421" s="11">
        <f>H421*D421</f>
        <v>1894.68</v>
      </c>
    </row>
    <row r="422" spans="1:9">
      <c r="A422" s="26"/>
      <c r="B422" s="8"/>
      <c r="C422" s="30"/>
      <c r="D422" s="8"/>
      <c r="E422" s="14">
        <v>6</v>
      </c>
      <c r="F422" s="14">
        <v>9.75</v>
      </c>
      <c r="G422" s="14">
        <v>9.18</v>
      </c>
      <c r="H422" s="10"/>
      <c r="I422" s="11"/>
    </row>
    <row r="423" spans="1:9" ht="77.650000000000006" customHeight="1">
      <c r="A423" s="26">
        <v>209</v>
      </c>
      <c r="B423" s="8" t="s">
        <v>782</v>
      </c>
      <c r="C423" s="30" t="s">
        <v>240</v>
      </c>
      <c r="D423" s="8">
        <v>306</v>
      </c>
      <c r="E423" s="13" t="s">
        <v>783</v>
      </c>
      <c r="F423" s="13" t="s">
        <v>784</v>
      </c>
      <c r="G423" s="13" t="s">
        <v>785</v>
      </c>
      <c r="H423" s="10">
        <f>AVERAGE(E424:G424)</f>
        <v>11.466666666666669</v>
      </c>
      <c r="I423" s="11">
        <f>H423*D423</f>
        <v>3508.8000000000006</v>
      </c>
    </row>
    <row r="424" spans="1:9">
      <c r="A424" s="26"/>
      <c r="B424" s="8"/>
      <c r="C424" s="30"/>
      <c r="D424" s="8"/>
      <c r="E424" s="14">
        <v>7.99</v>
      </c>
      <c r="F424" s="14">
        <v>15.96</v>
      </c>
      <c r="G424" s="14">
        <v>10.45</v>
      </c>
      <c r="H424" s="10"/>
      <c r="I424" s="11"/>
    </row>
    <row r="425" spans="1:9" ht="77.650000000000006" customHeight="1">
      <c r="A425" s="26">
        <v>210</v>
      </c>
      <c r="B425" s="8" t="s">
        <v>786</v>
      </c>
      <c r="C425" s="30" t="s">
        <v>240</v>
      </c>
      <c r="D425" s="8">
        <v>399</v>
      </c>
      <c r="E425" s="13" t="s">
        <v>787</v>
      </c>
      <c r="F425" s="13" t="s">
        <v>788</v>
      </c>
      <c r="G425" s="13" t="s">
        <v>789</v>
      </c>
      <c r="H425" s="10">
        <f>AVERAGE(E426:G426)</f>
        <v>16.676666666666666</v>
      </c>
      <c r="I425" s="11">
        <f>H425*D425</f>
        <v>6653.99</v>
      </c>
    </row>
    <row r="426" spans="1:9">
      <c r="A426" s="26"/>
      <c r="B426" s="8"/>
      <c r="C426" s="30"/>
      <c r="D426" s="8"/>
      <c r="E426" s="14">
        <v>17.84</v>
      </c>
      <c r="F426" s="14">
        <v>15.99</v>
      </c>
      <c r="G426" s="14">
        <v>16.2</v>
      </c>
      <c r="H426" s="10"/>
      <c r="I426" s="11"/>
    </row>
    <row r="427" spans="1:9" ht="77.650000000000006" customHeight="1">
      <c r="A427" s="26">
        <v>211</v>
      </c>
      <c r="B427" s="8" t="s">
        <v>790</v>
      </c>
      <c r="C427" s="30" t="s">
        <v>240</v>
      </c>
      <c r="D427" s="8">
        <v>124</v>
      </c>
      <c r="E427" s="13" t="s">
        <v>791</v>
      </c>
      <c r="F427" s="13" t="s">
        <v>792</v>
      </c>
      <c r="G427" s="13" t="s">
        <v>793</v>
      </c>
      <c r="H427" s="10">
        <f>AVERAGE(E428:G428)</f>
        <v>13.943333333333333</v>
      </c>
      <c r="I427" s="11">
        <f>H427*D427</f>
        <v>1728.9733333333334</v>
      </c>
    </row>
    <row r="428" spans="1:9">
      <c r="A428" s="26"/>
      <c r="B428" s="8"/>
      <c r="C428" s="30"/>
      <c r="D428" s="8"/>
      <c r="E428" s="14">
        <v>8.83</v>
      </c>
      <c r="F428" s="14">
        <v>9</v>
      </c>
      <c r="G428" s="14">
        <v>24</v>
      </c>
      <c r="H428" s="10"/>
      <c r="I428" s="11"/>
    </row>
    <row r="429" spans="1:9" ht="77.650000000000006" customHeight="1">
      <c r="A429" s="26">
        <v>212</v>
      </c>
      <c r="B429" s="8" t="s">
        <v>794</v>
      </c>
      <c r="C429" s="30" t="s">
        <v>240</v>
      </c>
      <c r="D429" s="8">
        <v>186</v>
      </c>
      <c r="E429" s="13" t="s">
        <v>795</v>
      </c>
      <c r="F429" s="13" t="s">
        <v>796</v>
      </c>
      <c r="G429" s="13" t="s">
        <v>797</v>
      </c>
      <c r="H429" s="10">
        <f>AVERAGE(E430:G430)</f>
        <v>30.350000000000005</v>
      </c>
      <c r="I429" s="11">
        <f>H429*D429</f>
        <v>5645.1000000000013</v>
      </c>
    </row>
    <row r="430" spans="1:9">
      <c r="A430" s="26"/>
      <c r="B430" s="8"/>
      <c r="C430" s="30"/>
      <c r="D430" s="8"/>
      <c r="E430" s="14">
        <v>12.56</v>
      </c>
      <c r="F430" s="14">
        <v>34.89</v>
      </c>
      <c r="G430" s="14">
        <v>43.6</v>
      </c>
      <c r="H430" s="10"/>
      <c r="I430" s="11"/>
    </row>
    <row r="431" spans="1:9" ht="80.650000000000006" customHeight="1">
      <c r="A431" s="26">
        <v>213</v>
      </c>
      <c r="B431" s="8" t="s">
        <v>798</v>
      </c>
      <c r="C431" s="30" t="s">
        <v>240</v>
      </c>
      <c r="D431" s="8">
        <v>107</v>
      </c>
      <c r="E431" s="13" t="s">
        <v>799</v>
      </c>
      <c r="F431" s="13" t="s">
        <v>800</v>
      </c>
      <c r="G431" s="13" t="s">
        <v>801</v>
      </c>
      <c r="H431" s="10">
        <f>AVERAGE(E432:G432)</f>
        <v>49.28</v>
      </c>
      <c r="I431" s="11">
        <f>H431*D431</f>
        <v>5272.96</v>
      </c>
    </row>
    <row r="432" spans="1:9" ht="16.350000000000001" customHeight="1">
      <c r="A432" s="26"/>
      <c r="B432" s="8"/>
      <c r="C432" s="30"/>
      <c r="D432" s="8"/>
      <c r="E432" s="14">
        <v>41.33</v>
      </c>
      <c r="F432" s="14">
        <v>48.55</v>
      </c>
      <c r="G432" s="14">
        <v>57.96</v>
      </c>
      <c r="H432" s="10"/>
      <c r="I432" s="11"/>
    </row>
    <row r="433" spans="1:9" ht="77.650000000000006" customHeight="1">
      <c r="A433" s="26">
        <v>214</v>
      </c>
      <c r="B433" s="8" t="s">
        <v>802</v>
      </c>
      <c r="C433" s="30" t="s">
        <v>240</v>
      </c>
      <c r="D433" s="8">
        <v>81</v>
      </c>
      <c r="E433" s="13" t="s">
        <v>803</v>
      </c>
      <c r="F433" s="13" t="s">
        <v>804</v>
      </c>
      <c r="G433" s="13" t="s">
        <v>805</v>
      </c>
      <c r="H433" s="10">
        <f>AVERAGE(E434:G434)</f>
        <v>12.853333333333333</v>
      </c>
      <c r="I433" s="11">
        <f>H433*D433</f>
        <v>1041.1200000000001</v>
      </c>
    </row>
    <row r="434" spans="1:9">
      <c r="A434" s="26"/>
      <c r="B434" s="8"/>
      <c r="C434" s="30"/>
      <c r="D434" s="8"/>
      <c r="E434" s="14">
        <v>10</v>
      </c>
      <c r="F434" s="14">
        <v>18.579999999999998</v>
      </c>
      <c r="G434" s="14">
        <v>9.98</v>
      </c>
      <c r="H434" s="10"/>
      <c r="I434" s="11"/>
    </row>
    <row r="435" spans="1:9" ht="77.650000000000006" customHeight="1">
      <c r="A435" s="26">
        <v>215</v>
      </c>
      <c r="B435" s="8" t="s">
        <v>806</v>
      </c>
      <c r="C435" s="30" t="s">
        <v>240</v>
      </c>
      <c r="D435" s="8">
        <v>63</v>
      </c>
      <c r="E435" s="13" t="s">
        <v>807</v>
      </c>
      <c r="F435" s="13" t="s">
        <v>808</v>
      </c>
      <c r="G435" s="13" t="s">
        <v>809</v>
      </c>
      <c r="H435" s="10">
        <f>AVERAGE(E436:G436)</f>
        <v>47.646666666666668</v>
      </c>
      <c r="I435" s="11">
        <f>H435*D435</f>
        <v>3001.7400000000002</v>
      </c>
    </row>
    <row r="436" spans="1:9">
      <c r="A436" s="26"/>
      <c r="B436" s="8"/>
      <c r="C436" s="30"/>
      <c r="D436" s="8"/>
      <c r="E436" s="14">
        <v>47.39</v>
      </c>
      <c r="F436" s="14">
        <v>47.3</v>
      </c>
      <c r="G436" s="14">
        <v>48.25</v>
      </c>
      <c r="H436" s="10"/>
      <c r="I436" s="11"/>
    </row>
    <row r="437" spans="1:9" ht="98.25" customHeight="1">
      <c r="A437" s="26">
        <v>216</v>
      </c>
      <c r="B437" s="8" t="s">
        <v>810</v>
      </c>
      <c r="C437" s="30" t="s">
        <v>240</v>
      </c>
      <c r="D437" s="8">
        <v>56</v>
      </c>
      <c r="E437" s="13" t="s">
        <v>811</v>
      </c>
      <c r="F437" s="13" t="s">
        <v>812</v>
      </c>
      <c r="G437" s="13" t="s">
        <v>813</v>
      </c>
      <c r="H437" s="10">
        <f>AVERAGE(E438:G438)</f>
        <v>46.78</v>
      </c>
      <c r="I437" s="11">
        <f>H437*D437</f>
        <v>2619.6800000000003</v>
      </c>
    </row>
    <row r="438" spans="1:9">
      <c r="A438" s="26"/>
      <c r="B438" s="8"/>
      <c r="C438" s="30"/>
      <c r="D438" s="8"/>
      <c r="E438" s="14">
        <v>58.9</v>
      </c>
      <c r="F438" s="14">
        <v>23.16</v>
      </c>
      <c r="G438" s="14">
        <v>58.28</v>
      </c>
      <c r="H438" s="10"/>
      <c r="I438" s="11"/>
    </row>
    <row r="439" spans="1:9" ht="77.650000000000006" customHeight="1">
      <c r="A439" s="26">
        <v>217</v>
      </c>
      <c r="B439" s="8" t="s">
        <v>814</v>
      </c>
      <c r="C439" s="30" t="s">
        <v>240</v>
      </c>
      <c r="D439" s="8">
        <v>23</v>
      </c>
      <c r="E439" s="13" t="s">
        <v>815</v>
      </c>
      <c r="F439" s="13" t="s">
        <v>816</v>
      </c>
      <c r="G439" s="13" t="s">
        <v>817</v>
      </c>
      <c r="H439" s="10">
        <f>AVERAGE(E440:G440)</f>
        <v>163.58333333333334</v>
      </c>
      <c r="I439" s="11">
        <f>H439*D439</f>
        <v>3762.416666666667</v>
      </c>
    </row>
    <row r="440" spans="1:9">
      <c r="A440" s="26"/>
      <c r="B440" s="8"/>
      <c r="C440" s="30"/>
      <c r="D440" s="8"/>
      <c r="E440" s="14">
        <v>34.299999999999997</v>
      </c>
      <c r="F440" s="14">
        <v>232.21</v>
      </c>
      <c r="G440" s="14">
        <v>224.24</v>
      </c>
      <c r="H440" s="10"/>
      <c r="I440" s="11"/>
    </row>
    <row r="441" spans="1:9" ht="77.650000000000006" customHeight="1">
      <c r="A441" s="26">
        <v>218</v>
      </c>
      <c r="B441" s="8" t="s">
        <v>818</v>
      </c>
      <c r="C441" s="30" t="s">
        <v>240</v>
      </c>
      <c r="D441" s="8">
        <v>12</v>
      </c>
      <c r="E441" s="13" t="s">
        <v>819</v>
      </c>
      <c r="F441" s="13" t="s">
        <v>820</v>
      </c>
      <c r="G441" s="13" t="s">
        <v>821</v>
      </c>
      <c r="H441" s="10">
        <f>AVERAGE(E442:G442)</f>
        <v>198.20333333333335</v>
      </c>
      <c r="I441" s="11">
        <f>H441*D441</f>
        <v>2378.44</v>
      </c>
    </row>
    <row r="442" spans="1:9">
      <c r="A442" s="26"/>
      <c r="B442" s="8"/>
      <c r="C442" s="30"/>
      <c r="D442" s="8"/>
      <c r="E442" s="14">
        <v>235.2</v>
      </c>
      <c r="F442" s="14">
        <v>179.41</v>
      </c>
      <c r="G442" s="14">
        <v>180</v>
      </c>
      <c r="H442" s="10"/>
      <c r="I442" s="11"/>
    </row>
    <row r="443" spans="1:9" ht="77.650000000000006" customHeight="1">
      <c r="A443" s="26">
        <v>219</v>
      </c>
      <c r="B443" s="8" t="s">
        <v>822</v>
      </c>
      <c r="C443" s="30" t="s">
        <v>240</v>
      </c>
      <c r="D443" s="8">
        <v>6</v>
      </c>
      <c r="E443" s="13" t="s">
        <v>823</v>
      </c>
      <c r="F443" s="13" t="s">
        <v>824</v>
      </c>
      <c r="G443" s="13" t="s">
        <v>825</v>
      </c>
      <c r="H443" s="10">
        <f>AVERAGE(E444:G444)</f>
        <v>342.53999999999996</v>
      </c>
      <c r="I443" s="11">
        <f>H443*D443</f>
        <v>2055.2399999999998</v>
      </c>
    </row>
    <row r="444" spans="1:9">
      <c r="A444" s="26"/>
      <c r="B444" s="8"/>
      <c r="C444" s="30"/>
      <c r="D444" s="8"/>
      <c r="E444" s="14">
        <v>268.88</v>
      </c>
      <c r="F444" s="14">
        <v>233.66</v>
      </c>
      <c r="G444" s="14">
        <v>525.08000000000004</v>
      </c>
      <c r="H444" s="10"/>
      <c r="I444" s="11"/>
    </row>
    <row r="445" spans="1:9" ht="77.650000000000006" customHeight="1">
      <c r="A445" s="26">
        <v>220</v>
      </c>
      <c r="B445" s="8" t="s">
        <v>826</v>
      </c>
      <c r="C445" s="30" t="s">
        <v>240</v>
      </c>
      <c r="D445" s="8">
        <v>11</v>
      </c>
      <c r="E445" s="13" t="s">
        <v>827</v>
      </c>
      <c r="F445" s="13" t="s">
        <v>268</v>
      </c>
      <c r="G445" s="13" t="s">
        <v>828</v>
      </c>
      <c r="H445" s="10">
        <f>AVERAGE(E446:G446)</f>
        <v>169.58666666666667</v>
      </c>
      <c r="I445" s="11">
        <f>H445*D445</f>
        <v>1865.4533333333334</v>
      </c>
    </row>
    <row r="446" spans="1:9">
      <c r="A446" s="26"/>
      <c r="B446" s="8"/>
      <c r="C446" s="30"/>
      <c r="D446" s="8"/>
      <c r="E446" s="14">
        <v>133.19999999999999</v>
      </c>
      <c r="F446" s="14">
        <v>166.66</v>
      </c>
      <c r="G446" s="14">
        <v>208.9</v>
      </c>
      <c r="H446" s="10"/>
      <c r="I446" s="11"/>
    </row>
    <row r="447" spans="1:9" ht="77.650000000000006" customHeight="1">
      <c r="A447" s="26">
        <v>221</v>
      </c>
      <c r="B447" s="8" t="s">
        <v>829</v>
      </c>
      <c r="C447" s="30" t="s">
        <v>240</v>
      </c>
      <c r="D447" s="8">
        <v>109</v>
      </c>
      <c r="E447" s="13" t="s">
        <v>830</v>
      </c>
      <c r="F447" s="13" t="s">
        <v>831</v>
      </c>
      <c r="G447" s="13" t="s">
        <v>832</v>
      </c>
      <c r="H447" s="10">
        <f>AVERAGE(E448:G448)</f>
        <v>47.449999999999996</v>
      </c>
      <c r="I447" s="11">
        <f>H447*D447</f>
        <v>5172.0499999999993</v>
      </c>
    </row>
    <row r="448" spans="1:9">
      <c r="A448" s="26"/>
      <c r="B448" s="8"/>
      <c r="C448" s="30"/>
      <c r="D448" s="8"/>
      <c r="E448" s="14">
        <v>50</v>
      </c>
      <c r="F448" s="14">
        <v>37.97</v>
      </c>
      <c r="G448" s="14">
        <v>54.38</v>
      </c>
      <c r="H448" s="10"/>
      <c r="I448" s="11"/>
    </row>
    <row r="449" spans="1:9" ht="77.650000000000006" customHeight="1">
      <c r="A449" s="26">
        <v>222</v>
      </c>
      <c r="B449" s="8" t="s">
        <v>833</v>
      </c>
      <c r="C449" s="30" t="s">
        <v>240</v>
      </c>
      <c r="D449" s="8">
        <v>57</v>
      </c>
      <c r="E449" s="13" t="s">
        <v>834</v>
      </c>
      <c r="F449" s="13" t="s">
        <v>835</v>
      </c>
      <c r="G449" s="13" t="s">
        <v>836</v>
      </c>
      <c r="H449" s="10">
        <f>AVERAGE(E450:G450)</f>
        <v>80.426666666666662</v>
      </c>
      <c r="I449" s="11">
        <f>H449*D449</f>
        <v>4584.32</v>
      </c>
    </row>
    <row r="450" spans="1:9">
      <c r="A450" s="26"/>
      <c r="B450" s="8"/>
      <c r="C450" s="30"/>
      <c r="D450" s="8"/>
      <c r="E450" s="14">
        <v>83.1</v>
      </c>
      <c r="F450" s="14">
        <v>76.78</v>
      </c>
      <c r="G450" s="14">
        <v>81.400000000000006</v>
      </c>
      <c r="H450" s="10"/>
      <c r="I450" s="11"/>
    </row>
    <row r="451" spans="1:9" ht="77.650000000000006" customHeight="1">
      <c r="A451" s="26">
        <v>223</v>
      </c>
      <c r="B451" s="8" t="s">
        <v>837</v>
      </c>
      <c r="C451" s="30" t="s">
        <v>240</v>
      </c>
      <c r="D451" s="8">
        <v>22</v>
      </c>
      <c r="E451" s="13" t="s">
        <v>838</v>
      </c>
      <c r="F451" s="13" t="s">
        <v>839</v>
      </c>
      <c r="G451" s="13" t="s">
        <v>840</v>
      </c>
      <c r="H451" s="10">
        <f>AVERAGE(E452:G452)</f>
        <v>47</v>
      </c>
      <c r="I451" s="11">
        <f>H451*D451</f>
        <v>1034</v>
      </c>
    </row>
    <row r="452" spans="1:9">
      <c r="A452" s="26"/>
      <c r="B452" s="8"/>
      <c r="C452" s="30"/>
      <c r="D452" s="8"/>
      <c r="E452" s="14">
        <v>40</v>
      </c>
      <c r="F452" s="14">
        <v>31.5</v>
      </c>
      <c r="G452" s="14">
        <v>69.5</v>
      </c>
      <c r="H452" s="10"/>
      <c r="I452" s="11"/>
    </row>
    <row r="453" spans="1:9" ht="77.650000000000006" customHeight="1">
      <c r="A453" s="26">
        <v>224</v>
      </c>
      <c r="B453" s="18" t="s">
        <v>841</v>
      </c>
      <c r="C453" s="30" t="s">
        <v>240</v>
      </c>
      <c r="D453" s="8">
        <v>53</v>
      </c>
      <c r="E453" s="13" t="s">
        <v>835</v>
      </c>
      <c r="F453" s="13" t="s">
        <v>842</v>
      </c>
      <c r="G453" s="13" t="s">
        <v>843</v>
      </c>
      <c r="H453" s="10">
        <f>AVERAGE(E454:G454)</f>
        <v>48.593333333333334</v>
      </c>
      <c r="I453" s="11">
        <f>H453*D453</f>
        <v>2575.4466666666667</v>
      </c>
    </row>
    <row r="454" spans="1:9">
      <c r="A454" s="26"/>
      <c r="B454" s="18"/>
      <c r="C454" s="30"/>
      <c r="D454" s="8"/>
      <c r="E454" s="14">
        <v>76.78</v>
      </c>
      <c r="F454" s="14">
        <v>44</v>
      </c>
      <c r="G454" s="14">
        <v>25</v>
      </c>
      <c r="H454" s="10"/>
      <c r="I454" s="11"/>
    </row>
    <row r="455" spans="1:9" ht="77.650000000000006" customHeight="1">
      <c r="A455" s="26">
        <v>225</v>
      </c>
      <c r="B455" s="8" t="s">
        <v>844</v>
      </c>
      <c r="C455" s="30" t="s">
        <v>240</v>
      </c>
      <c r="D455" s="8">
        <v>61</v>
      </c>
      <c r="E455" s="13" t="s">
        <v>836</v>
      </c>
      <c r="F455" s="13" t="s">
        <v>845</v>
      </c>
      <c r="G455" s="13" t="s">
        <v>846</v>
      </c>
      <c r="H455" s="10">
        <f>AVERAGE(E456:G456)</f>
        <v>56</v>
      </c>
      <c r="I455" s="11">
        <f>H455*D455</f>
        <v>3416</v>
      </c>
    </row>
    <row r="456" spans="1:9">
      <c r="A456" s="26"/>
      <c r="B456" s="8"/>
      <c r="C456" s="30"/>
      <c r="D456" s="8"/>
      <c r="E456" s="14">
        <v>81.400000000000006</v>
      </c>
      <c r="F456" s="14">
        <v>25</v>
      </c>
      <c r="G456" s="14">
        <v>61.6</v>
      </c>
      <c r="H456" s="10"/>
      <c r="I456" s="11"/>
    </row>
    <row r="457" spans="1:9" ht="77.650000000000006" customHeight="1">
      <c r="A457" s="26">
        <v>226</v>
      </c>
      <c r="B457" s="8" t="s">
        <v>847</v>
      </c>
      <c r="C457" s="30" t="s">
        <v>240</v>
      </c>
      <c r="D457" s="8">
        <v>908</v>
      </c>
      <c r="E457" s="13" t="s">
        <v>848</v>
      </c>
      <c r="F457" s="13" t="s">
        <v>849</v>
      </c>
      <c r="G457" s="13" t="s">
        <v>850</v>
      </c>
      <c r="H457" s="10">
        <f>AVERAGE(E458:G458)</f>
        <v>1.0466666666666666</v>
      </c>
      <c r="I457" s="11">
        <f>H457*D457</f>
        <v>950.37333333333333</v>
      </c>
    </row>
    <row r="458" spans="1:9">
      <c r="A458" s="26"/>
      <c r="B458" s="8"/>
      <c r="C458" s="30"/>
      <c r="D458" s="8"/>
      <c r="E458" s="14">
        <v>0.5</v>
      </c>
      <c r="F458" s="14">
        <v>1.3</v>
      </c>
      <c r="G458" s="14">
        <v>1.34</v>
      </c>
      <c r="H458" s="10"/>
      <c r="I458" s="11"/>
    </row>
    <row r="459" spans="1:9" ht="77.650000000000006" customHeight="1">
      <c r="A459" s="26">
        <v>227</v>
      </c>
      <c r="B459" s="8" t="s">
        <v>851</v>
      </c>
      <c r="C459" s="30" t="s">
        <v>240</v>
      </c>
      <c r="D459" s="8">
        <v>1740</v>
      </c>
      <c r="E459" s="13" t="s">
        <v>852</v>
      </c>
      <c r="F459" s="13" t="s">
        <v>853</v>
      </c>
      <c r="G459" s="13" t="s">
        <v>854</v>
      </c>
      <c r="H459" s="10">
        <f>AVERAGE(E460:G460)</f>
        <v>1.71</v>
      </c>
      <c r="I459" s="11">
        <f>H459*D459</f>
        <v>2975.4</v>
      </c>
    </row>
    <row r="460" spans="1:9">
      <c r="A460" s="26"/>
      <c r="B460" s="8"/>
      <c r="C460" s="30"/>
      <c r="D460" s="8"/>
      <c r="E460" s="14">
        <v>1.26</v>
      </c>
      <c r="F460" s="14">
        <v>2.7</v>
      </c>
      <c r="G460" s="14">
        <v>1.17</v>
      </c>
      <c r="H460" s="10"/>
      <c r="I460" s="11"/>
    </row>
    <row r="461" spans="1:9" ht="77.650000000000006" customHeight="1">
      <c r="A461" s="26">
        <v>228</v>
      </c>
      <c r="B461" s="8" t="s">
        <v>855</v>
      </c>
      <c r="C461" s="27" t="s">
        <v>765</v>
      </c>
      <c r="D461" s="8">
        <v>138</v>
      </c>
      <c r="E461" s="13" t="s">
        <v>856</v>
      </c>
      <c r="F461" s="13" t="s">
        <v>857</v>
      </c>
      <c r="G461" s="13" t="s">
        <v>858</v>
      </c>
      <c r="H461" s="10">
        <f>AVERAGE(E462:G462)</f>
        <v>135.94</v>
      </c>
      <c r="I461" s="11">
        <f>H461*D461</f>
        <v>18759.72</v>
      </c>
    </row>
    <row r="462" spans="1:9">
      <c r="A462" s="26"/>
      <c r="B462" s="8"/>
      <c r="C462" s="27"/>
      <c r="D462" s="8"/>
      <c r="E462" s="14">
        <v>126</v>
      </c>
      <c r="F462" s="14">
        <v>68.819999999999993</v>
      </c>
      <c r="G462" s="14">
        <v>213</v>
      </c>
      <c r="H462" s="10"/>
      <c r="I462" s="11"/>
    </row>
    <row r="463" spans="1:9" ht="77.650000000000006" customHeight="1">
      <c r="A463" s="26">
        <v>229</v>
      </c>
      <c r="B463" s="8" t="s">
        <v>859</v>
      </c>
      <c r="C463" s="30" t="s">
        <v>240</v>
      </c>
      <c r="D463" s="8">
        <v>632</v>
      </c>
      <c r="E463" s="13" t="s">
        <v>858</v>
      </c>
      <c r="F463" s="13" t="s">
        <v>856</v>
      </c>
      <c r="G463" s="13" t="s">
        <v>860</v>
      </c>
      <c r="H463" s="10">
        <f>AVERAGE(E464:G464)</f>
        <v>1.7100000000000002</v>
      </c>
      <c r="I463" s="11">
        <f>H463*D463</f>
        <v>1080.72</v>
      </c>
    </row>
    <row r="464" spans="1:9">
      <c r="A464" s="26"/>
      <c r="B464" s="8"/>
      <c r="C464" s="30"/>
      <c r="D464" s="8"/>
      <c r="E464" s="14">
        <v>2.13</v>
      </c>
      <c r="F464" s="14">
        <v>2.1</v>
      </c>
      <c r="G464" s="14">
        <v>0.9</v>
      </c>
      <c r="H464" s="10"/>
      <c r="I464" s="11"/>
    </row>
    <row r="465" spans="1:9" ht="77.650000000000006" customHeight="1">
      <c r="A465" s="26">
        <v>230</v>
      </c>
      <c r="B465" s="8" t="s">
        <v>861</v>
      </c>
      <c r="C465" s="30" t="s">
        <v>240</v>
      </c>
      <c r="D465" s="8">
        <v>1122</v>
      </c>
      <c r="E465" s="13" t="s">
        <v>862</v>
      </c>
      <c r="F465" s="13" t="s">
        <v>863</v>
      </c>
      <c r="G465" s="13" t="s">
        <v>864</v>
      </c>
      <c r="H465" s="10">
        <f>AVERAGE(E466:G466)</f>
        <v>2.8233333333333337</v>
      </c>
      <c r="I465" s="11">
        <f>H465*D465</f>
        <v>3167.78</v>
      </c>
    </row>
    <row r="466" spans="1:9">
      <c r="A466" s="26"/>
      <c r="B466" s="8"/>
      <c r="C466" s="30"/>
      <c r="D466" s="8"/>
      <c r="E466" s="14">
        <v>4.03</v>
      </c>
      <c r="F466" s="14">
        <v>1.45</v>
      </c>
      <c r="G466" s="14">
        <v>2.99</v>
      </c>
      <c r="H466" s="10"/>
      <c r="I466" s="11"/>
    </row>
    <row r="467" spans="1:9" ht="77.650000000000006" customHeight="1">
      <c r="A467" s="26">
        <v>231</v>
      </c>
      <c r="B467" s="8" t="s">
        <v>865</v>
      </c>
      <c r="C467" s="27" t="s">
        <v>765</v>
      </c>
      <c r="D467" s="8">
        <v>63</v>
      </c>
      <c r="E467" s="13" t="s">
        <v>866</v>
      </c>
      <c r="F467" s="13" t="s">
        <v>864</v>
      </c>
      <c r="G467" s="13" t="s">
        <v>867</v>
      </c>
      <c r="H467" s="10">
        <f>AVERAGE(E468:G468)</f>
        <v>335</v>
      </c>
      <c r="I467" s="11">
        <f>H467*D467</f>
        <v>21105</v>
      </c>
    </row>
    <row r="468" spans="1:9">
      <c r="A468" s="26"/>
      <c r="B468" s="8"/>
      <c r="C468" s="27"/>
      <c r="D468" s="8"/>
      <c r="E468" s="14">
        <v>579</v>
      </c>
      <c r="F468" s="14">
        <v>299</v>
      </c>
      <c r="G468" s="14">
        <v>127</v>
      </c>
      <c r="H468" s="10"/>
      <c r="I468" s="11"/>
    </row>
    <row r="469" spans="1:9" ht="77.650000000000006" customHeight="1">
      <c r="A469" s="26">
        <v>232</v>
      </c>
      <c r="B469" s="8" t="s">
        <v>868</v>
      </c>
      <c r="C469" s="27" t="s">
        <v>765</v>
      </c>
      <c r="D469" s="8">
        <v>26</v>
      </c>
      <c r="E469" s="13" t="s">
        <v>869</v>
      </c>
      <c r="F469" s="13" t="s">
        <v>257</v>
      </c>
      <c r="G469" s="13" t="s">
        <v>870</v>
      </c>
      <c r="H469" s="10">
        <f>AVERAGE(E470:G470)</f>
        <v>312</v>
      </c>
      <c r="I469" s="11">
        <f>H469*D469</f>
        <v>8112</v>
      </c>
    </row>
    <row r="470" spans="1:9">
      <c r="A470" s="26"/>
      <c r="B470" s="8"/>
      <c r="C470" s="27"/>
      <c r="D470" s="8"/>
      <c r="E470" s="14">
        <v>285</v>
      </c>
      <c r="F470" s="14">
        <v>350</v>
      </c>
      <c r="G470" s="14">
        <v>301</v>
      </c>
      <c r="H470" s="10"/>
      <c r="I470" s="11"/>
    </row>
    <row r="471" spans="1:9" ht="77.650000000000006" customHeight="1">
      <c r="A471" s="26">
        <v>233</v>
      </c>
      <c r="B471" s="8" t="s">
        <v>871</v>
      </c>
      <c r="C471" s="30" t="s">
        <v>240</v>
      </c>
      <c r="D471" s="8">
        <v>48</v>
      </c>
      <c r="E471" s="13" t="s">
        <v>872</v>
      </c>
      <c r="F471" s="13" t="s">
        <v>873</v>
      </c>
      <c r="G471" s="13" t="s">
        <v>874</v>
      </c>
      <c r="H471" s="10">
        <f>AVERAGE(E472:G472)</f>
        <v>5.01</v>
      </c>
      <c r="I471" s="11">
        <f>H471*D471</f>
        <v>240.48</v>
      </c>
    </row>
    <row r="472" spans="1:9">
      <c r="A472" s="26"/>
      <c r="B472" s="8"/>
      <c r="C472" s="30"/>
      <c r="D472" s="8"/>
      <c r="E472" s="14">
        <v>7.82</v>
      </c>
      <c r="F472" s="14">
        <v>4.54</v>
      </c>
      <c r="G472" s="14">
        <v>2.67</v>
      </c>
      <c r="H472" s="10"/>
      <c r="I472" s="11"/>
    </row>
    <row r="473" spans="1:9" ht="77.650000000000006" customHeight="1">
      <c r="A473" s="26">
        <v>234</v>
      </c>
      <c r="B473" s="8" t="s">
        <v>875</v>
      </c>
      <c r="C473" s="30" t="s">
        <v>240</v>
      </c>
      <c r="D473" s="8">
        <v>108</v>
      </c>
      <c r="E473" s="13" t="s">
        <v>876</v>
      </c>
      <c r="F473" s="13" t="s">
        <v>877</v>
      </c>
      <c r="G473" s="13" t="s">
        <v>878</v>
      </c>
      <c r="H473" s="10">
        <f>AVERAGE(E474:G474)</f>
        <v>4.3533333333333344</v>
      </c>
      <c r="I473" s="11">
        <f>H473*D473</f>
        <v>470.16000000000014</v>
      </c>
    </row>
    <row r="474" spans="1:9">
      <c r="A474" s="26"/>
      <c r="B474" s="8"/>
      <c r="C474" s="30"/>
      <c r="D474" s="8"/>
      <c r="E474" s="14">
        <v>4.7300000000000004</v>
      </c>
      <c r="F474" s="14">
        <v>4.12</v>
      </c>
      <c r="G474" s="14">
        <v>4.21</v>
      </c>
      <c r="H474" s="10"/>
      <c r="I474" s="11"/>
    </row>
    <row r="475" spans="1:9" ht="77.650000000000006" customHeight="1">
      <c r="A475" s="26">
        <v>235</v>
      </c>
      <c r="B475" s="8" t="s">
        <v>879</v>
      </c>
      <c r="C475" s="30" t="s">
        <v>240</v>
      </c>
      <c r="D475" s="8">
        <v>670</v>
      </c>
      <c r="E475" s="13" t="s">
        <v>880</v>
      </c>
      <c r="F475" s="13" t="s">
        <v>881</v>
      </c>
      <c r="G475" s="13" t="s">
        <v>882</v>
      </c>
      <c r="H475" s="10">
        <f>AVERAGE(E476:G476)</f>
        <v>8.1666666666666661</v>
      </c>
      <c r="I475" s="11">
        <f>H475*D475</f>
        <v>5471.6666666666661</v>
      </c>
    </row>
    <row r="476" spans="1:9">
      <c r="A476" s="26"/>
      <c r="B476" s="8"/>
      <c r="C476" s="30"/>
      <c r="D476" s="8"/>
      <c r="E476" s="14">
        <v>2.8</v>
      </c>
      <c r="F476" s="14">
        <v>12.8</v>
      </c>
      <c r="G476" s="14">
        <v>8.9</v>
      </c>
      <c r="H476" s="10"/>
      <c r="I476" s="11"/>
    </row>
    <row r="477" spans="1:9" ht="77.650000000000006" customHeight="1">
      <c r="A477" s="26">
        <v>236</v>
      </c>
      <c r="B477" s="8" t="s">
        <v>883</v>
      </c>
      <c r="C477" s="30" t="s">
        <v>240</v>
      </c>
      <c r="D477" s="8">
        <v>199</v>
      </c>
      <c r="E477" s="13" t="s">
        <v>884</v>
      </c>
      <c r="F477" s="13" t="s">
        <v>885</v>
      </c>
      <c r="G477" s="13" t="s">
        <v>886</v>
      </c>
      <c r="H477" s="10">
        <f>AVERAGE(E478:G478)</f>
        <v>5.0066666666666668</v>
      </c>
      <c r="I477" s="11">
        <f>H477*D477</f>
        <v>996.32666666666671</v>
      </c>
    </row>
    <row r="478" spans="1:9">
      <c r="A478" s="26"/>
      <c r="B478" s="8"/>
      <c r="C478" s="30"/>
      <c r="D478" s="8"/>
      <c r="E478" s="14">
        <v>4.84</v>
      </c>
      <c r="F478" s="14">
        <v>5.0999999999999996</v>
      </c>
      <c r="G478" s="14">
        <v>5.08</v>
      </c>
      <c r="H478" s="10"/>
      <c r="I478" s="11"/>
    </row>
    <row r="479" spans="1:9" ht="77.650000000000006" customHeight="1">
      <c r="A479" s="26">
        <v>237</v>
      </c>
      <c r="B479" s="8" t="s">
        <v>887</v>
      </c>
      <c r="C479" s="30" t="s">
        <v>240</v>
      </c>
      <c r="D479" s="8">
        <v>118</v>
      </c>
      <c r="E479" s="13" t="s">
        <v>888</v>
      </c>
      <c r="F479" s="13" t="s">
        <v>889</v>
      </c>
      <c r="G479" s="13" t="s">
        <v>890</v>
      </c>
      <c r="H479" s="10">
        <f>AVERAGE(E480:G480)</f>
        <v>1.8933333333333333</v>
      </c>
      <c r="I479" s="11">
        <f>H479*D479</f>
        <v>223.41333333333333</v>
      </c>
    </row>
    <row r="480" spans="1:9">
      <c r="A480" s="26"/>
      <c r="B480" s="8"/>
      <c r="C480" s="30"/>
      <c r="D480" s="8"/>
      <c r="E480" s="14">
        <v>1.85</v>
      </c>
      <c r="F480" s="14">
        <v>2.33</v>
      </c>
      <c r="G480" s="14">
        <v>1.5</v>
      </c>
      <c r="H480" s="10"/>
      <c r="I480" s="11"/>
    </row>
    <row r="481" spans="1:9" ht="77.650000000000006" customHeight="1">
      <c r="A481" s="26">
        <v>238</v>
      </c>
      <c r="B481" s="8" t="s">
        <v>891</v>
      </c>
      <c r="C481" s="30" t="s">
        <v>240</v>
      </c>
      <c r="D481" s="8">
        <v>84</v>
      </c>
      <c r="E481" s="13" t="s">
        <v>892</v>
      </c>
      <c r="F481" s="13" t="s">
        <v>893</v>
      </c>
      <c r="G481" s="13" t="s">
        <v>894</v>
      </c>
      <c r="H481" s="10">
        <f>AVERAGE(E482:G482)</f>
        <v>3.1066666666666669</v>
      </c>
      <c r="I481" s="11">
        <f>H481*D481</f>
        <v>260.96000000000004</v>
      </c>
    </row>
    <row r="482" spans="1:9">
      <c r="A482" s="26"/>
      <c r="B482" s="8"/>
      <c r="C482" s="30"/>
      <c r="D482" s="8"/>
      <c r="E482" s="14">
        <v>3.98</v>
      </c>
      <c r="F482" s="14">
        <v>3</v>
      </c>
      <c r="G482" s="14">
        <v>2.34</v>
      </c>
      <c r="H482" s="10"/>
      <c r="I482" s="11"/>
    </row>
    <row r="483" spans="1:9" ht="77.650000000000006" customHeight="1">
      <c r="A483" s="26">
        <v>239</v>
      </c>
      <c r="B483" s="8" t="s">
        <v>895</v>
      </c>
      <c r="C483" s="30" t="s">
        <v>240</v>
      </c>
      <c r="D483" s="8">
        <v>58</v>
      </c>
      <c r="E483" s="13" t="s">
        <v>896</v>
      </c>
      <c r="F483" s="13" t="s">
        <v>897</v>
      </c>
      <c r="G483" s="13" t="s">
        <v>898</v>
      </c>
      <c r="H483" s="10">
        <f>AVERAGE(E484:G484)</f>
        <v>20.933333333333334</v>
      </c>
      <c r="I483" s="11">
        <f>H483*D483</f>
        <v>1214.1333333333334</v>
      </c>
    </row>
    <row r="484" spans="1:9">
      <c r="A484" s="26"/>
      <c r="B484" s="8"/>
      <c r="C484" s="30"/>
      <c r="D484" s="8"/>
      <c r="E484" s="14">
        <v>9.4</v>
      </c>
      <c r="F484" s="14">
        <v>8.5</v>
      </c>
      <c r="G484" s="14">
        <v>44.9</v>
      </c>
      <c r="H484" s="10"/>
      <c r="I484" s="11"/>
    </row>
    <row r="485" spans="1:9" ht="77.650000000000006" customHeight="1">
      <c r="A485" s="26">
        <v>240</v>
      </c>
      <c r="B485" s="8" t="s">
        <v>899</v>
      </c>
      <c r="C485" s="30" t="s">
        <v>240</v>
      </c>
      <c r="D485" s="8">
        <v>116</v>
      </c>
      <c r="E485" s="13" t="s">
        <v>900</v>
      </c>
      <c r="F485" s="13" t="s">
        <v>901</v>
      </c>
      <c r="G485" s="13" t="s">
        <v>902</v>
      </c>
      <c r="H485" s="10">
        <f>AVERAGE(E486:G486)</f>
        <v>28.996666666666666</v>
      </c>
      <c r="I485" s="11">
        <f>H485*D485</f>
        <v>3363.6133333333332</v>
      </c>
    </row>
    <row r="486" spans="1:9">
      <c r="A486" s="26"/>
      <c r="B486" s="8"/>
      <c r="C486" s="30"/>
      <c r="D486" s="8"/>
      <c r="E486" s="14">
        <v>60.79</v>
      </c>
      <c r="F486" s="14">
        <v>10</v>
      </c>
      <c r="G486" s="14">
        <v>16.2</v>
      </c>
      <c r="H486" s="10"/>
      <c r="I486" s="11"/>
    </row>
    <row r="487" spans="1:9" ht="77.650000000000006" customHeight="1">
      <c r="A487" s="26">
        <v>241</v>
      </c>
      <c r="B487" s="8" t="s">
        <v>903</v>
      </c>
      <c r="C487" s="30" t="s">
        <v>240</v>
      </c>
      <c r="D487" s="8">
        <v>24</v>
      </c>
      <c r="E487" s="13" t="s">
        <v>904</v>
      </c>
      <c r="F487" s="13" t="s">
        <v>905</v>
      </c>
      <c r="G487" s="13" t="s">
        <v>906</v>
      </c>
      <c r="H487" s="10">
        <f>AVERAGE(E488:G488)</f>
        <v>14.690000000000003</v>
      </c>
      <c r="I487" s="11">
        <f>H487*D487</f>
        <v>352.56000000000006</v>
      </c>
    </row>
    <row r="488" spans="1:9">
      <c r="A488" s="26"/>
      <c r="B488" s="8"/>
      <c r="C488" s="30"/>
      <c r="D488" s="8"/>
      <c r="E488" s="14">
        <v>13.97</v>
      </c>
      <c r="F488" s="14">
        <v>19.010000000000002</v>
      </c>
      <c r="G488" s="14">
        <v>11.09</v>
      </c>
      <c r="H488" s="10"/>
      <c r="I488" s="11"/>
    </row>
    <row r="489" spans="1:9" ht="77.650000000000006" customHeight="1">
      <c r="A489" s="26">
        <v>242</v>
      </c>
      <c r="B489" s="8" t="s">
        <v>907</v>
      </c>
      <c r="C489" s="30" t="s">
        <v>240</v>
      </c>
      <c r="D489" s="8">
        <v>10</v>
      </c>
      <c r="E489" s="13" t="s">
        <v>908</v>
      </c>
      <c r="F489" s="13" t="s">
        <v>909</v>
      </c>
      <c r="G489" s="13" t="s">
        <v>828</v>
      </c>
      <c r="H489" s="10">
        <f>AVERAGE(E490:G490)</f>
        <v>24.2</v>
      </c>
      <c r="I489" s="11">
        <f>H489*D489</f>
        <v>242</v>
      </c>
    </row>
    <row r="490" spans="1:9">
      <c r="A490" s="26"/>
      <c r="B490" s="8"/>
      <c r="C490" s="30"/>
      <c r="D490" s="8"/>
      <c r="E490" s="14">
        <v>10.51</v>
      </c>
      <c r="F490" s="14">
        <v>27.99</v>
      </c>
      <c r="G490" s="14">
        <v>34.1</v>
      </c>
      <c r="H490" s="10"/>
      <c r="I490" s="11"/>
    </row>
    <row r="491" spans="1:9" ht="84.4" customHeight="1">
      <c r="A491" s="26">
        <v>243</v>
      </c>
      <c r="B491" s="8" t="s">
        <v>910</v>
      </c>
      <c r="C491" s="30" t="s">
        <v>240</v>
      </c>
      <c r="D491" s="8">
        <v>2</v>
      </c>
      <c r="E491" s="13" t="s">
        <v>911</v>
      </c>
      <c r="F491" s="13" t="s">
        <v>912</v>
      </c>
      <c r="G491" s="13" t="s">
        <v>913</v>
      </c>
      <c r="H491" s="10">
        <f>AVERAGE(E492:G492)</f>
        <v>373.24666666666667</v>
      </c>
      <c r="I491" s="11">
        <f>H491*D491</f>
        <v>746.49333333333334</v>
      </c>
    </row>
    <row r="492" spans="1:9">
      <c r="A492" s="26"/>
      <c r="B492" s="8"/>
      <c r="C492" s="30"/>
      <c r="D492" s="8"/>
      <c r="E492" s="14">
        <v>588.97</v>
      </c>
      <c r="F492" s="14">
        <v>310</v>
      </c>
      <c r="G492" s="14">
        <v>220.77</v>
      </c>
      <c r="H492" s="10"/>
      <c r="I492" s="11"/>
    </row>
    <row r="493" spans="1:9" ht="77.650000000000006" customHeight="1">
      <c r="A493" s="26">
        <v>244</v>
      </c>
      <c r="B493" s="8" t="s">
        <v>914</v>
      </c>
      <c r="C493" s="30" t="s">
        <v>240</v>
      </c>
      <c r="D493" s="8">
        <v>6</v>
      </c>
      <c r="E493" s="9" t="s">
        <v>13</v>
      </c>
      <c r="F493" s="13" t="s">
        <v>915</v>
      </c>
      <c r="G493" s="13" t="s">
        <v>916</v>
      </c>
      <c r="H493" s="10">
        <f>AVERAGE(E494:G494)</f>
        <v>318.77333333333337</v>
      </c>
      <c r="I493" s="11">
        <f>H493*D493</f>
        <v>1912.6400000000003</v>
      </c>
    </row>
    <row r="494" spans="1:9">
      <c r="A494" s="26"/>
      <c r="B494" s="8"/>
      <c r="C494" s="30"/>
      <c r="D494" s="8"/>
      <c r="E494" s="14">
        <v>361.35</v>
      </c>
      <c r="F494" s="14">
        <v>294.97000000000003</v>
      </c>
      <c r="G494" s="14">
        <v>300</v>
      </c>
      <c r="H494" s="10"/>
      <c r="I494" s="11"/>
    </row>
    <row r="495" spans="1:9" ht="90.2" customHeight="1">
      <c r="A495" s="26">
        <v>245</v>
      </c>
      <c r="B495" s="8" t="s">
        <v>917</v>
      </c>
      <c r="C495" s="30" t="s">
        <v>240</v>
      </c>
      <c r="D495" s="8">
        <v>6</v>
      </c>
      <c r="E495" s="13" t="s">
        <v>918</v>
      </c>
      <c r="F495" s="9" t="s">
        <v>919</v>
      </c>
      <c r="G495" s="13" t="s">
        <v>768</v>
      </c>
      <c r="H495" s="10">
        <f>AVERAGE(E496:G496)</f>
        <v>38.319999999999993</v>
      </c>
      <c r="I495" s="11">
        <f>H495*D495</f>
        <v>229.91999999999996</v>
      </c>
    </row>
    <row r="496" spans="1:9">
      <c r="A496" s="26"/>
      <c r="B496" s="8"/>
      <c r="C496" s="30"/>
      <c r="D496" s="8"/>
      <c r="E496" s="14">
        <v>42.98</v>
      </c>
      <c r="F496" s="14">
        <v>36</v>
      </c>
      <c r="G496" s="14">
        <v>35.979999999999997</v>
      </c>
      <c r="H496" s="10"/>
      <c r="I496" s="11"/>
    </row>
    <row r="497" spans="1:9" ht="78.400000000000006" customHeight="1">
      <c r="A497" s="26">
        <v>246</v>
      </c>
      <c r="B497" s="8" t="s">
        <v>920</v>
      </c>
      <c r="C497" s="30" t="s">
        <v>240</v>
      </c>
      <c r="D497" s="8">
        <v>1</v>
      </c>
      <c r="E497" s="9" t="s">
        <v>934</v>
      </c>
      <c r="F497" s="13" t="s">
        <v>921</v>
      </c>
      <c r="G497" s="13" t="s">
        <v>922</v>
      </c>
      <c r="H497" s="10">
        <f>AVERAGE(E498:G498)</f>
        <v>527.87333333333333</v>
      </c>
      <c r="I497" s="11">
        <f>H497*D497</f>
        <v>527.87333333333333</v>
      </c>
    </row>
    <row r="498" spans="1:9">
      <c r="A498" s="26"/>
      <c r="B498" s="8"/>
      <c r="C498" s="30"/>
      <c r="D498" s="8"/>
      <c r="E498" s="14">
        <v>398.21</v>
      </c>
      <c r="F498" s="14">
        <v>444.99</v>
      </c>
      <c r="G498" s="14">
        <v>740.42</v>
      </c>
      <c r="H498" s="10"/>
      <c r="I498" s="11"/>
    </row>
    <row r="499" spans="1:9" ht="77.650000000000006" customHeight="1">
      <c r="A499" s="26">
        <v>247</v>
      </c>
      <c r="B499" s="8" t="s">
        <v>923</v>
      </c>
      <c r="C499" s="30" t="s">
        <v>240</v>
      </c>
      <c r="D499" s="8">
        <v>1</v>
      </c>
      <c r="E499" s="9" t="s">
        <v>934</v>
      </c>
      <c r="F499" s="13" t="s">
        <v>256</v>
      </c>
      <c r="G499" s="13" t="s">
        <v>924</v>
      </c>
      <c r="H499" s="10">
        <f>AVERAGE(E500:G500)</f>
        <v>422.8866666666666</v>
      </c>
      <c r="I499" s="11">
        <f>H499*D499</f>
        <v>422.8866666666666</v>
      </c>
    </row>
    <row r="500" spans="1:9">
      <c r="A500" s="26"/>
      <c r="B500" s="8"/>
      <c r="C500" s="30"/>
      <c r="D500" s="8"/>
      <c r="E500" s="14">
        <v>398.21</v>
      </c>
      <c r="F500" s="14">
        <v>393.45</v>
      </c>
      <c r="G500" s="14">
        <v>477</v>
      </c>
      <c r="H500" s="10"/>
      <c r="I500" s="11"/>
    </row>
    <row r="501" spans="1:9" ht="77.650000000000006" customHeight="1">
      <c r="A501" s="26">
        <v>248</v>
      </c>
      <c r="B501" s="8" t="s">
        <v>925</v>
      </c>
      <c r="C501" s="30" t="s">
        <v>240</v>
      </c>
      <c r="D501" s="8">
        <v>1</v>
      </c>
      <c r="E501" s="13" t="s">
        <v>926</v>
      </c>
      <c r="F501" s="13" t="s">
        <v>927</v>
      </c>
      <c r="G501" s="13" t="s">
        <v>268</v>
      </c>
      <c r="H501" s="10">
        <f>AVERAGE(E502:G502)</f>
        <v>473.2166666666667</v>
      </c>
      <c r="I501" s="11">
        <f>H501*D501</f>
        <v>473.2166666666667</v>
      </c>
    </row>
    <row r="502" spans="1:9">
      <c r="A502" s="26"/>
      <c r="B502" s="8"/>
      <c r="C502" s="30"/>
      <c r="D502" s="8"/>
      <c r="E502" s="14">
        <v>469.3</v>
      </c>
      <c r="F502" s="14">
        <v>556.9</v>
      </c>
      <c r="G502" s="14">
        <v>393.45</v>
      </c>
      <c r="H502" s="10"/>
      <c r="I502" s="11"/>
    </row>
    <row r="503" spans="1:9" ht="89.65" customHeight="1">
      <c r="A503" s="26">
        <v>249</v>
      </c>
      <c r="B503" s="8" t="s">
        <v>928</v>
      </c>
      <c r="C503" s="30" t="s">
        <v>240</v>
      </c>
      <c r="D503" s="8">
        <v>1</v>
      </c>
      <c r="E503" s="9" t="s">
        <v>935</v>
      </c>
      <c r="F503" s="13" t="s">
        <v>929</v>
      </c>
      <c r="G503" s="13" t="s">
        <v>924</v>
      </c>
      <c r="H503" s="10">
        <f>AVERAGE(E504:G504)</f>
        <v>463.59999999999997</v>
      </c>
      <c r="I503" s="11">
        <f>H503*D503</f>
        <v>463.59999999999997</v>
      </c>
    </row>
    <row r="504" spans="1:9">
      <c r="A504" s="26"/>
      <c r="B504" s="8"/>
      <c r="C504" s="30"/>
      <c r="D504" s="8"/>
      <c r="E504" s="14">
        <v>276</v>
      </c>
      <c r="F504" s="14">
        <v>637.79999999999995</v>
      </c>
      <c r="G504" s="14">
        <v>477</v>
      </c>
      <c r="H504" s="10"/>
      <c r="I504" s="11"/>
    </row>
    <row r="505" spans="1:9" ht="92.45" customHeight="1">
      <c r="A505" s="26">
        <v>250</v>
      </c>
      <c r="B505" s="8" t="s">
        <v>930</v>
      </c>
      <c r="C505" s="30" t="s">
        <v>240</v>
      </c>
      <c r="D505" s="8">
        <v>1</v>
      </c>
      <c r="E505" s="16"/>
      <c r="F505" s="9" t="s">
        <v>935</v>
      </c>
      <c r="G505" s="13" t="s">
        <v>931</v>
      </c>
      <c r="H505" s="10">
        <f>AVERAGE(E506:G506)</f>
        <v>383.875</v>
      </c>
      <c r="I505" s="11">
        <f>H505*D505</f>
        <v>383.875</v>
      </c>
    </row>
    <row r="506" spans="1:9">
      <c r="A506" s="26"/>
      <c r="B506" s="8"/>
      <c r="C506" s="30"/>
      <c r="D506" s="8"/>
      <c r="E506" s="17"/>
      <c r="F506" s="14">
        <v>276</v>
      </c>
      <c r="G506" s="14">
        <v>491.75</v>
      </c>
      <c r="H506" s="10"/>
      <c r="I506" s="11"/>
    </row>
    <row r="507" spans="1:9" ht="77.650000000000006" customHeight="1">
      <c r="A507" s="26">
        <v>251</v>
      </c>
      <c r="B507" s="8" t="s">
        <v>932</v>
      </c>
      <c r="C507" s="30" t="s">
        <v>240</v>
      </c>
      <c r="D507" s="8">
        <v>1</v>
      </c>
      <c r="E507" s="13" t="s">
        <v>268</v>
      </c>
      <c r="F507" s="13" t="s">
        <v>924</v>
      </c>
      <c r="G507" s="9" t="s">
        <v>934</v>
      </c>
      <c r="H507" s="10">
        <f>AVERAGE(E508:G508)</f>
        <v>450.42</v>
      </c>
      <c r="I507" s="11">
        <f>H507*D507</f>
        <v>450.42</v>
      </c>
    </row>
    <row r="508" spans="1:9">
      <c r="A508" s="26"/>
      <c r="B508" s="8"/>
      <c r="C508" s="30"/>
      <c r="D508" s="8"/>
      <c r="E508" s="14">
        <v>476.05</v>
      </c>
      <c r="F508" s="14">
        <v>477</v>
      </c>
      <c r="G508" s="14">
        <v>398.21</v>
      </c>
      <c r="H508" s="10"/>
      <c r="I508" s="11"/>
    </row>
  </sheetData>
  <mergeCells count="1516">
    <mergeCell ref="A503:A504"/>
    <mergeCell ref="B503:B504"/>
    <mergeCell ref="C503:C504"/>
    <mergeCell ref="D503:D504"/>
    <mergeCell ref="H503:H504"/>
    <mergeCell ref="I503:I504"/>
    <mergeCell ref="A505:A506"/>
    <mergeCell ref="B505:B506"/>
    <mergeCell ref="C505:C506"/>
    <mergeCell ref="D505:D506"/>
    <mergeCell ref="H505:H506"/>
    <mergeCell ref="I505:I506"/>
    <mergeCell ref="A507:A508"/>
    <mergeCell ref="B507:B508"/>
    <mergeCell ref="C507:C508"/>
    <mergeCell ref="D507:D508"/>
    <mergeCell ref="H507:H508"/>
    <mergeCell ref="I507:I508"/>
    <mergeCell ref="A497:A498"/>
    <mergeCell ref="B497:B498"/>
    <mergeCell ref="C497:C498"/>
    <mergeCell ref="D497:D498"/>
    <mergeCell ref="H497:H498"/>
    <mergeCell ref="I497:I498"/>
    <mergeCell ref="A499:A500"/>
    <mergeCell ref="B499:B500"/>
    <mergeCell ref="C499:C500"/>
    <mergeCell ref="D499:D500"/>
    <mergeCell ref="H499:H500"/>
    <mergeCell ref="I499:I500"/>
    <mergeCell ref="A501:A502"/>
    <mergeCell ref="B501:B502"/>
    <mergeCell ref="C501:C502"/>
    <mergeCell ref="D501:D502"/>
    <mergeCell ref="H501:H502"/>
    <mergeCell ref="I501:I502"/>
    <mergeCell ref="A491:A492"/>
    <mergeCell ref="B491:B492"/>
    <mergeCell ref="C491:C492"/>
    <mergeCell ref="D491:D492"/>
    <mergeCell ref="H491:H492"/>
    <mergeCell ref="I491:I492"/>
    <mergeCell ref="A493:A494"/>
    <mergeCell ref="B493:B494"/>
    <mergeCell ref="C493:C494"/>
    <mergeCell ref="D493:D494"/>
    <mergeCell ref="H493:H494"/>
    <mergeCell ref="I493:I494"/>
    <mergeCell ref="A495:A496"/>
    <mergeCell ref="B495:B496"/>
    <mergeCell ref="C495:C496"/>
    <mergeCell ref="D495:D496"/>
    <mergeCell ref="H495:H496"/>
    <mergeCell ref="I495:I496"/>
    <mergeCell ref="A485:A486"/>
    <mergeCell ref="B485:B486"/>
    <mergeCell ref="C485:C486"/>
    <mergeCell ref="D485:D486"/>
    <mergeCell ref="H485:H486"/>
    <mergeCell ref="I485:I486"/>
    <mergeCell ref="A487:A488"/>
    <mergeCell ref="B487:B488"/>
    <mergeCell ref="C487:C488"/>
    <mergeCell ref="D487:D488"/>
    <mergeCell ref="H487:H488"/>
    <mergeCell ref="I487:I488"/>
    <mergeCell ref="A489:A490"/>
    <mergeCell ref="B489:B490"/>
    <mergeCell ref="C489:C490"/>
    <mergeCell ref="D489:D490"/>
    <mergeCell ref="H489:H490"/>
    <mergeCell ref="I489:I490"/>
    <mergeCell ref="A479:A480"/>
    <mergeCell ref="B479:B480"/>
    <mergeCell ref="C479:C480"/>
    <mergeCell ref="D479:D480"/>
    <mergeCell ref="H479:H480"/>
    <mergeCell ref="I479:I480"/>
    <mergeCell ref="A481:A482"/>
    <mergeCell ref="B481:B482"/>
    <mergeCell ref="C481:C482"/>
    <mergeCell ref="D481:D482"/>
    <mergeCell ref="H481:H482"/>
    <mergeCell ref="I481:I482"/>
    <mergeCell ref="A483:A484"/>
    <mergeCell ref="B483:B484"/>
    <mergeCell ref="C483:C484"/>
    <mergeCell ref="D483:D484"/>
    <mergeCell ref="H483:H484"/>
    <mergeCell ref="I483:I484"/>
    <mergeCell ref="A473:A474"/>
    <mergeCell ref="B473:B474"/>
    <mergeCell ref="C473:C474"/>
    <mergeCell ref="D473:D474"/>
    <mergeCell ref="H473:H474"/>
    <mergeCell ref="I473:I474"/>
    <mergeCell ref="A475:A476"/>
    <mergeCell ref="B475:B476"/>
    <mergeCell ref="C475:C476"/>
    <mergeCell ref="D475:D476"/>
    <mergeCell ref="H475:H476"/>
    <mergeCell ref="I475:I476"/>
    <mergeCell ref="A477:A478"/>
    <mergeCell ref="B477:B478"/>
    <mergeCell ref="C477:C478"/>
    <mergeCell ref="D477:D478"/>
    <mergeCell ref="H477:H478"/>
    <mergeCell ref="I477:I478"/>
    <mergeCell ref="A467:A468"/>
    <mergeCell ref="B467:B468"/>
    <mergeCell ref="C467:C468"/>
    <mergeCell ref="D467:D468"/>
    <mergeCell ref="H467:H468"/>
    <mergeCell ref="I467:I468"/>
    <mergeCell ref="A469:A470"/>
    <mergeCell ref="B469:B470"/>
    <mergeCell ref="C469:C470"/>
    <mergeCell ref="D469:D470"/>
    <mergeCell ref="H469:H470"/>
    <mergeCell ref="I469:I470"/>
    <mergeCell ref="A471:A472"/>
    <mergeCell ref="B471:B472"/>
    <mergeCell ref="C471:C472"/>
    <mergeCell ref="D471:D472"/>
    <mergeCell ref="H471:H472"/>
    <mergeCell ref="I471:I472"/>
    <mergeCell ref="A461:A462"/>
    <mergeCell ref="B461:B462"/>
    <mergeCell ref="C461:C462"/>
    <mergeCell ref="D461:D462"/>
    <mergeCell ref="H461:H462"/>
    <mergeCell ref="I461:I462"/>
    <mergeCell ref="A463:A464"/>
    <mergeCell ref="B463:B464"/>
    <mergeCell ref="C463:C464"/>
    <mergeCell ref="D463:D464"/>
    <mergeCell ref="H463:H464"/>
    <mergeCell ref="I463:I464"/>
    <mergeCell ref="A465:A466"/>
    <mergeCell ref="B465:B466"/>
    <mergeCell ref="C465:C466"/>
    <mergeCell ref="D465:D466"/>
    <mergeCell ref="H465:H466"/>
    <mergeCell ref="I465:I466"/>
    <mergeCell ref="A455:A456"/>
    <mergeCell ref="B455:B456"/>
    <mergeCell ref="C455:C456"/>
    <mergeCell ref="D455:D456"/>
    <mergeCell ref="H455:H456"/>
    <mergeCell ref="I455:I456"/>
    <mergeCell ref="A457:A458"/>
    <mergeCell ref="B457:B458"/>
    <mergeCell ref="C457:C458"/>
    <mergeCell ref="D457:D458"/>
    <mergeCell ref="H457:H458"/>
    <mergeCell ref="I457:I458"/>
    <mergeCell ref="A459:A460"/>
    <mergeCell ref="B459:B460"/>
    <mergeCell ref="C459:C460"/>
    <mergeCell ref="D459:D460"/>
    <mergeCell ref="H459:H460"/>
    <mergeCell ref="I459:I460"/>
    <mergeCell ref="A449:A450"/>
    <mergeCell ref="B449:B450"/>
    <mergeCell ref="C449:C450"/>
    <mergeCell ref="D449:D450"/>
    <mergeCell ref="H449:H450"/>
    <mergeCell ref="I449:I450"/>
    <mergeCell ref="A451:A452"/>
    <mergeCell ref="B451:B452"/>
    <mergeCell ref="C451:C452"/>
    <mergeCell ref="D451:D452"/>
    <mergeCell ref="H451:H452"/>
    <mergeCell ref="I451:I452"/>
    <mergeCell ref="A453:A454"/>
    <mergeCell ref="B453:B454"/>
    <mergeCell ref="C453:C454"/>
    <mergeCell ref="D453:D454"/>
    <mergeCell ref="H453:H454"/>
    <mergeCell ref="I453:I454"/>
    <mergeCell ref="A443:A444"/>
    <mergeCell ref="B443:B444"/>
    <mergeCell ref="C443:C444"/>
    <mergeCell ref="D443:D444"/>
    <mergeCell ref="H443:H444"/>
    <mergeCell ref="I443:I444"/>
    <mergeCell ref="A445:A446"/>
    <mergeCell ref="B445:B446"/>
    <mergeCell ref="C445:C446"/>
    <mergeCell ref="D445:D446"/>
    <mergeCell ref="H445:H446"/>
    <mergeCell ref="I445:I446"/>
    <mergeCell ref="A447:A448"/>
    <mergeCell ref="B447:B448"/>
    <mergeCell ref="C447:C448"/>
    <mergeCell ref="D447:D448"/>
    <mergeCell ref="H447:H448"/>
    <mergeCell ref="I447:I448"/>
    <mergeCell ref="A437:A438"/>
    <mergeCell ref="B437:B438"/>
    <mergeCell ref="C437:C438"/>
    <mergeCell ref="D437:D438"/>
    <mergeCell ref="H437:H438"/>
    <mergeCell ref="I437:I438"/>
    <mergeCell ref="A439:A440"/>
    <mergeCell ref="B439:B440"/>
    <mergeCell ref="C439:C440"/>
    <mergeCell ref="D439:D440"/>
    <mergeCell ref="H439:H440"/>
    <mergeCell ref="I439:I440"/>
    <mergeCell ref="A441:A442"/>
    <mergeCell ref="B441:B442"/>
    <mergeCell ref="C441:C442"/>
    <mergeCell ref="D441:D442"/>
    <mergeCell ref="H441:H442"/>
    <mergeCell ref="I441:I442"/>
    <mergeCell ref="A431:A432"/>
    <mergeCell ref="B431:B432"/>
    <mergeCell ref="C431:C432"/>
    <mergeCell ref="D431:D432"/>
    <mergeCell ref="H431:H432"/>
    <mergeCell ref="I431:I432"/>
    <mergeCell ref="A433:A434"/>
    <mergeCell ref="B433:B434"/>
    <mergeCell ref="C433:C434"/>
    <mergeCell ref="D433:D434"/>
    <mergeCell ref="H433:H434"/>
    <mergeCell ref="I433:I434"/>
    <mergeCell ref="A435:A436"/>
    <mergeCell ref="B435:B436"/>
    <mergeCell ref="C435:C436"/>
    <mergeCell ref="D435:D436"/>
    <mergeCell ref="H435:H436"/>
    <mergeCell ref="I435:I436"/>
    <mergeCell ref="A425:A426"/>
    <mergeCell ref="B425:B426"/>
    <mergeCell ref="C425:C426"/>
    <mergeCell ref="D425:D426"/>
    <mergeCell ref="H425:H426"/>
    <mergeCell ref="I425:I426"/>
    <mergeCell ref="A427:A428"/>
    <mergeCell ref="B427:B428"/>
    <mergeCell ref="C427:C428"/>
    <mergeCell ref="D427:D428"/>
    <mergeCell ref="H427:H428"/>
    <mergeCell ref="I427:I428"/>
    <mergeCell ref="A429:A430"/>
    <mergeCell ref="B429:B430"/>
    <mergeCell ref="C429:C430"/>
    <mergeCell ref="D429:D430"/>
    <mergeCell ref="H429:H430"/>
    <mergeCell ref="I429:I430"/>
    <mergeCell ref="A419:A420"/>
    <mergeCell ref="B419:B420"/>
    <mergeCell ref="C419:C420"/>
    <mergeCell ref="D419:D420"/>
    <mergeCell ref="H419:H420"/>
    <mergeCell ref="I419:I420"/>
    <mergeCell ref="A421:A422"/>
    <mergeCell ref="B421:B422"/>
    <mergeCell ref="C421:C422"/>
    <mergeCell ref="D421:D422"/>
    <mergeCell ref="H421:H422"/>
    <mergeCell ref="I421:I422"/>
    <mergeCell ref="A423:A424"/>
    <mergeCell ref="B423:B424"/>
    <mergeCell ref="C423:C424"/>
    <mergeCell ref="D423:D424"/>
    <mergeCell ref="H423:H424"/>
    <mergeCell ref="I423:I424"/>
    <mergeCell ref="A413:A414"/>
    <mergeCell ref="B413:B414"/>
    <mergeCell ref="C413:C414"/>
    <mergeCell ref="D413:D414"/>
    <mergeCell ref="H413:H414"/>
    <mergeCell ref="I413:I414"/>
    <mergeCell ref="A415:A416"/>
    <mergeCell ref="B415:B416"/>
    <mergeCell ref="C415:C416"/>
    <mergeCell ref="D415:D416"/>
    <mergeCell ref="H415:H416"/>
    <mergeCell ref="I415:I416"/>
    <mergeCell ref="A417:A418"/>
    <mergeCell ref="B417:B418"/>
    <mergeCell ref="C417:C418"/>
    <mergeCell ref="D417:D418"/>
    <mergeCell ref="H417:H418"/>
    <mergeCell ref="I417:I418"/>
    <mergeCell ref="A407:A408"/>
    <mergeCell ref="B407:B408"/>
    <mergeCell ref="C407:C408"/>
    <mergeCell ref="D407:D408"/>
    <mergeCell ref="H407:H408"/>
    <mergeCell ref="I407:I408"/>
    <mergeCell ref="A409:A410"/>
    <mergeCell ref="B409:B410"/>
    <mergeCell ref="C409:C410"/>
    <mergeCell ref="D409:D410"/>
    <mergeCell ref="H409:H410"/>
    <mergeCell ref="I409:I410"/>
    <mergeCell ref="A411:A412"/>
    <mergeCell ref="B411:B412"/>
    <mergeCell ref="C411:C412"/>
    <mergeCell ref="D411:D412"/>
    <mergeCell ref="H411:H412"/>
    <mergeCell ref="I411:I412"/>
    <mergeCell ref="A401:A402"/>
    <mergeCell ref="B401:B402"/>
    <mergeCell ref="C401:C402"/>
    <mergeCell ref="D401:D402"/>
    <mergeCell ref="H401:H402"/>
    <mergeCell ref="I401:I402"/>
    <mergeCell ref="A403:A404"/>
    <mergeCell ref="B403:B404"/>
    <mergeCell ref="C403:C404"/>
    <mergeCell ref="D403:D404"/>
    <mergeCell ref="H403:H404"/>
    <mergeCell ref="I403:I404"/>
    <mergeCell ref="A405:A406"/>
    <mergeCell ref="B405:B406"/>
    <mergeCell ref="C405:C406"/>
    <mergeCell ref="D405:D406"/>
    <mergeCell ref="H405:H406"/>
    <mergeCell ref="I405:I406"/>
    <mergeCell ref="A395:A396"/>
    <mergeCell ref="B395:B396"/>
    <mergeCell ref="C395:C396"/>
    <mergeCell ref="D395:D396"/>
    <mergeCell ref="H395:H396"/>
    <mergeCell ref="I395:I396"/>
    <mergeCell ref="A397:A398"/>
    <mergeCell ref="B397:B398"/>
    <mergeCell ref="C397:C398"/>
    <mergeCell ref="D397:D398"/>
    <mergeCell ref="H397:H398"/>
    <mergeCell ref="I397:I398"/>
    <mergeCell ref="A399:A400"/>
    <mergeCell ref="B399:B400"/>
    <mergeCell ref="C399:C400"/>
    <mergeCell ref="D399:D400"/>
    <mergeCell ref="H399:H400"/>
    <mergeCell ref="I399:I400"/>
    <mergeCell ref="A389:A390"/>
    <mergeCell ref="B389:B390"/>
    <mergeCell ref="C389:C390"/>
    <mergeCell ref="D389:D390"/>
    <mergeCell ref="H389:H390"/>
    <mergeCell ref="I389:I390"/>
    <mergeCell ref="A391:A392"/>
    <mergeCell ref="B391:B392"/>
    <mergeCell ref="C391:C392"/>
    <mergeCell ref="D391:D392"/>
    <mergeCell ref="H391:H392"/>
    <mergeCell ref="I391:I392"/>
    <mergeCell ref="A393:A394"/>
    <mergeCell ref="B393:B394"/>
    <mergeCell ref="C393:C394"/>
    <mergeCell ref="D393:D394"/>
    <mergeCell ref="H393:H394"/>
    <mergeCell ref="I393:I394"/>
    <mergeCell ref="A383:A384"/>
    <mergeCell ref="B383:B384"/>
    <mergeCell ref="C383:C384"/>
    <mergeCell ref="D383:D384"/>
    <mergeCell ref="H383:H384"/>
    <mergeCell ref="I383:I384"/>
    <mergeCell ref="A385:A386"/>
    <mergeCell ref="B385:B386"/>
    <mergeCell ref="C385:C386"/>
    <mergeCell ref="D385:D386"/>
    <mergeCell ref="H385:H386"/>
    <mergeCell ref="I385:I386"/>
    <mergeCell ref="A387:A388"/>
    <mergeCell ref="B387:B388"/>
    <mergeCell ref="C387:C388"/>
    <mergeCell ref="D387:D388"/>
    <mergeCell ref="H387:H388"/>
    <mergeCell ref="I387:I388"/>
    <mergeCell ref="A377:A378"/>
    <mergeCell ref="B377:B378"/>
    <mergeCell ref="C377:C378"/>
    <mergeCell ref="D377:D378"/>
    <mergeCell ref="H377:H378"/>
    <mergeCell ref="I377:I378"/>
    <mergeCell ref="A379:A380"/>
    <mergeCell ref="B379:B380"/>
    <mergeCell ref="C379:C380"/>
    <mergeCell ref="D379:D380"/>
    <mergeCell ref="H379:H380"/>
    <mergeCell ref="I379:I380"/>
    <mergeCell ref="A381:A382"/>
    <mergeCell ref="B381:B382"/>
    <mergeCell ref="C381:C382"/>
    <mergeCell ref="D381:D382"/>
    <mergeCell ref="H381:H382"/>
    <mergeCell ref="I381:I382"/>
    <mergeCell ref="A371:A372"/>
    <mergeCell ref="B371:B372"/>
    <mergeCell ref="C371:C372"/>
    <mergeCell ref="D371:D372"/>
    <mergeCell ref="H371:H372"/>
    <mergeCell ref="I371:I372"/>
    <mergeCell ref="A373:A374"/>
    <mergeCell ref="B373:B374"/>
    <mergeCell ref="C373:C374"/>
    <mergeCell ref="D373:D374"/>
    <mergeCell ref="H373:H374"/>
    <mergeCell ref="I373:I374"/>
    <mergeCell ref="A375:A376"/>
    <mergeCell ref="B375:B376"/>
    <mergeCell ref="C375:C376"/>
    <mergeCell ref="D375:D376"/>
    <mergeCell ref="H375:H376"/>
    <mergeCell ref="I375:I376"/>
    <mergeCell ref="A365:A366"/>
    <mergeCell ref="B365:B366"/>
    <mergeCell ref="C365:C366"/>
    <mergeCell ref="D365:D366"/>
    <mergeCell ref="H365:H366"/>
    <mergeCell ref="I365:I366"/>
    <mergeCell ref="A367:A368"/>
    <mergeCell ref="B367:B368"/>
    <mergeCell ref="C367:C368"/>
    <mergeCell ref="D367:D368"/>
    <mergeCell ref="H367:H368"/>
    <mergeCell ref="I367:I368"/>
    <mergeCell ref="A369:A370"/>
    <mergeCell ref="B369:B370"/>
    <mergeCell ref="C369:C370"/>
    <mergeCell ref="D369:D370"/>
    <mergeCell ref="H369:H370"/>
    <mergeCell ref="I369:I370"/>
    <mergeCell ref="A359:A360"/>
    <mergeCell ref="B359:B360"/>
    <mergeCell ref="C359:C360"/>
    <mergeCell ref="D359:D360"/>
    <mergeCell ref="H359:H360"/>
    <mergeCell ref="I359:I360"/>
    <mergeCell ref="A361:A362"/>
    <mergeCell ref="B361:B362"/>
    <mergeCell ref="C361:C362"/>
    <mergeCell ref="D361:D362"/>
    <mergeCell ref="H361:H362"/>
    <mergeCell ref="I361:I362"/>
    <mergeCell ref="A363:A364"/>
    <mergeCell ref="B363:B364"/>
    <mergeCell ref="C363:C364"/>
    <mergeCell ref="D363:D364"/>
    <mergeCell ref="H363:H364"/>
    <mergeCell ref="I363:I364"/>
    <mergeCell ref="A353:A354"/>
    <mergeCell ref="B353:B354"/>
    <mergeCell ref="C353:C354"/>
    <mergeCell ref="D353:D354"/>
    <mergeCell ref="H353:H354"/>
    <mergeCell ref="I353:I354"/>
    <mergeCell ref="A355:A356"/>
    <mergeCell ref="B355:B356"/>
    <mergeCell ref="C355:C356"/>
    <mergeCell ref="D355:D356"/>
    <mergeCell ref="H355:H356"/>
    <mergeCell ref="I355:I356"/>
    <mergeCell ref="A357:A358"/>
    <mergeCell ref="B357:B358"/>
    <mergeCell ref="C357:C358"/>
    <mergeCell ref="D357:D358"/>
    <mergeCell ref="H357:H358"/>
    <mergeCell ref="I357:I358"/>
    <mergeCell ref="A347:A348"/>
    <mergeCell ref="B347:B348"/>
    <mergeCell ref="C347:C348"/>
    <mergeCell ref="D347:D348"/>
    <mergeCell ref="H347:H348"/>
    <mergeCell ref="I347:I348"/>
    <mergeCell ref="A349:A350"/>
    <mergeCell ref="B349:B350"/>
    <mergeCell ref="C349:C350"/>
    <mergeCell ref="D349:D350"/>
    <mergeCell ref="H349:H350"/>
    <mergeCell ref="I349:I350"/>
    <mergeCell ref="A351:A352"/>
    <mergeCell ref="B351:B352"/>
    <mergeCell ref="C351:C352"/>
    <mergeCell ref="D351:D352"/>
    <mergeCell ref="H351:H352"/>
    <mergeCell ref="I351:I352"/>
    <mergeCell ref="A341:A342"/>
    <mergeCell ref="B341:B342"/>
    <mergeCell ref="C341:C342"/>
    <mergeCell ref="D341:D342"/>
    <mergeCell ref="H341:H342"/>
    <mergeCell ref="I341:I342"/>
    <mergeCell ref="A343:A344"/>
    <mergeCell ref="B343:B344"/>
    <mergeCell ref="C343:C344"/>
    <mergeCell ref="D343:D344"/>
    <mergeCell ref="H343:H344"/>
    <mergeCell ref="I343:I344"/>
    <mergeCell ref="A345:A346"/>
    <mergeCell ref="B345:B346"/>
    <mergeCell ref="C345:C346"/>
    <mergeCell ref="D345:D346"/>
    <mergeCell ref="H345:H346"/>
    <mergeCell ref="I345:I346"/>
    <mergeCell ref="A335:A336"/>
    <mergeCell ref="B335:B336"/>
    <mergeCell ref="C335:C336"/>
    <mergeCell ref="D335:D336"/>
    <mergeCell ref="H335:H336"/>
    <mergeCell ref="I335:I336"/>
    <mergeCell ref="A337:A338"/>
    <mergeCell ref="B337:B338"/>
    <mergeCell ref="C337:C338"/>
    <mergeCell ref="D337:D338"/>
    <mergeCell ref="H337:H338"/>
    <mergeCell ref="I337:I338"/>
    <mergeCell ref="A339:A340"/>
    <mergeCell ref="B339:B340"/>
    <mergeCell ref="C339:C340"/>
    <mergeCell ref="D339:D340"/>
    <mergeCell ref="H339:H340"/>
    <mergeCell ref="I339:I340"/>
    <mergeCell ref="A329:A330"/>
    <mergeCell ref="B329:B330"/>
    <mergeCell ref="C329:C330"/>
    <mergeCell ref="D329:D330"/>
    <mergeCell ref="H329:H330"/>
    <mergeCell ref="I329:I330"/>
    <mergeCell ref="A331:A332"/>
    <mergeCell ref="B331:B332"/>
    <mergeCell ref="C331:C332"/>
    <mergeCell ref="D331:D332"/>
    <mergeCell ref="H331:H332"/>
    <mergeCell ref="I331:I332"/>
    <mergeCell ref="A333:A334"/>
    <mergeCell ref="B333:B334"/>
    <mergeCell ref="C333:C334"/>
    <mergeCell ref="D333:D334"/>
    <mergeCell ref="H333:H334"/>
    <mergeCell ref="I333:I334"/>
    <mergeCell ref="A323:A324"/>
    <mergeCell ref="B323:B324"/>
    <mergeCell ref="C323:C324"/>
    <mergeCell ref="D323:D324"/>
    <mergeCell ref="H323:H324"/>
    <mergeCell ref="I323:I324"/>
    <mergeCell ref="A325:A326"/>
    <mergeCell ref="B325:B326"/>
    <mergeCell ref="C325:C326"/>
    <mergeCell ref="D325:D326"/>
    <mergeCell ref="H325:H326"/>
    <mergeCell ref="I325:I326"/>
    <mergeCell ref="A327:A328"/>
    <mergeCell ref="B327:B328"/>
    <mergeCell ref="C327:C328"/>
    <mergeCell ref="D327:D328"/>
    <mergeCell ref="H327:H328"/>
    <mergeCell ref="I327:I328"/>
    <mergeCell ref="A317:A318"/>
    <mergeCell ref="B317:B318"/>
    <mergeCell ref="C317:C318"/>
    <mergeCell ref="D317:D318"/>
    <mergeCell ref="H317:H318"/>
    <mergeCell ref="I317:I318"/>
    <mergeCell ref="A319:A320"/>
    <mergeCell ref="B319:B320"/>
    <mergeCell ref="C319:C320"/>
    <mergeCell ref="D319:D320"/>
    <mergeCell ref="H319:H320"/>
    <mergeCell ref="I319:I320"/>
    <mergeCell ref="A321:A322"/>
    <mergeCell ref="B321:B322"/>
    <mergeCell ref="C321:C322"/>
    <mergeCell ref="D321:D322"/>
    <mergeCell ref="H321:H322"/>
    <mergeCell ref="I321:I322"/>
    <mergeCell ref="A311:A312"/>
    <mergeCell ref="B311:B312"/>
    <mergeCell ref="C311:C312"/>
    <mergeCell ref="D311:D312"/>
    <mergeCell ref="H311:H312"/>
    <mergeCell ref="I311:I312"/>
    <mergeCell ref="A313:A314"/>
    <mergeCell ref="B313:B314"/>
    <mergeCell ref="C313:C314"/>
    <mergeCell ref="D313:D314"/>
    <mergeCell ref="H313:H314"/>
    <mergeCell ref="I313:I314"/>
    <mergeCell ref="A315:A316"/>
    <mergeCell ref="B315:B316"/>
    <mergeCell ref="C315:C316"/>
    <mergeCell ref="D315:D316"/>
    <mergeCell ref="H315:H316"/>
    <mergeCell ref="I315:I316"/>
    <mergeCell ref="A305:A306"/>
    <mergeCell ref="B305:B306"/>
    <mergeCell ref="C305:C306"/>
    <mergeCell ref="D305:D306"/>
    <mergeCell ref="H305:H306"/>
    <mergeCell ref="I305:I306"/>
    <mergeCell ref="A307:A308"/>
    <mergeCell ref="B307:B308"/>
    <mergeCell ref="C307:C308"/>
    <mergeCell ref="D307:D308"/>
    <mergeCell ref="H307:H308"/>
    <mergeCell ref="I307:I308"/>
    <mergeCell ref="A309:A310"/>
    <mergeCell ref="B309:B310"/>
    <mergeCell ref="C309:C310"/>
    <mergeCell ref="D309:D310"/>
    <mergeCell ref="H309:H310"/>
    <mergeCell ref="I309:I310"/>
    <mergeCell ref="A299:A300"/>
    <mergeCell ref="B299:B300"/>
    <mergeCell ref="C299:C300"/>
    <mergeCell ref="D299:D300"/>
    <mergeCell ref="H299:H300"/>
    <mergeCell ref="I299:I300"/>
    <mergeCell ref="A301:A302"/>
    <mergeCell ref="B301:B302"/>
    <mergeCell ref="C301:C302"/>
    <mergeCell ref="D301:D302"/>
    <mergeCell ref="H301:H302"/>
    <mergeCell ref="I301:I302"/>
    <mergeCell ref="A303:A304"/>
    <mergeCell ref="B303:B304"/>
    <mergeCell ref="C303:C304"/>
    <mergeCell ref="D303:D304"/>
    <mergeCell ref="H303:H304"/>
    <mergeCell ref="I303:I304"/>
    <mergeCell ref="A293:A294"/>
    <mergeCell ref="B293:B294"/>
    <mergeCell ref="C293:C294"/>
    <mergeCell ref="D293:D294"/>
    <mergeCell ref="H293:H294"/>
    <mergeCell ref="I293:I294"/>
    <mergeCell ref="A295:A296"/>
    <mergeCell ref="B295:B296"/>
    <mergeCell ref="C295:C296"/>
    <mergeCell ref="D295:D296"/>
    <mergeCell ref="H295:H296"/>
    <mergeCell ref="I295:I296"/>
    <mergeCell ref="A297:A298"/>
    <mergeCell ref="B297:B298"/>
    <mergeCell ref="C297:C298"/>
    <mergeCell ref="D297:D298"/>
    <mergeCell ref="H297:H298"/>
    <mergeCell ref="I297:I298"/>
    <mergeCell ref="A287:A288"/>
    <mergeCell ref="B287:B288"/>
    <mergeCell ref="C287:C288"/>
    <mergeCell ref="D287:D288"/>
    <mergeCell ref="H287:H288"/>
    <mergeCell ref="I287:I288"/>
    <mergeCell ref="A289:A290"/>
    <mergeCell ref="B289:B290"/>
    <mergeCell ref="C289:C290"/>
    <mergeCell ref="D289:D290"/>
    <mergeCell ref="H289:H290"/>
    <mergeCell ref="I289:I290"/>
    <mergeCell ref="A291:A292"/>
    <mergeCell ref="B291:B292"/>
    <mergeCell ref="C291:C292"/>
    <mergeCell ref="D291:D292"/>
    <mergeCell ref="H291:H292"/>
    <mergeCell ref="I291:I292"/>
    <mergeCell ref="A281:A282"/>
    <mergeCell ref="B281:B282"/>
    <mergeCell ref="C281:C282"/>
    <mergeCell ref="D281:D282"/>
    <mergeCell ref="H281:H282"/>
    <mergeCell ref="I281:I282"/>
    <mergeCell ref="A283:A284"/>
    <mergeCell ref="B283:B284"/>
    <mergeCell ref="C283:C284"/>
    <mergeCell ref="D283:D284"/>
    <mergeCell ref="H283:H284"/>
    <mergeCell ref="I283:I284"/>
    <mergeCell ref="A285:A286"/>
    <mergeCell ref="B285:B286"/>
    <mergeCell ref="C285:C286"/>
    <mergeCell ref="D285:D286"/>
    <mergeCell ref="H285:H286"/>
    <mergeCell ref="I285:I286"/>
    <mergeCell ref="A275:A276"/>
    <mergeCell ref="B275:B276"/>
    <mergeCell ref="C275:C276"/>
    <mergeCell ref="D275:D276"/>
    <mergeCell ref="H275:H276"/>
    <mergeCell ref="I275:I276"/>
    <mergeCell ref="A277:A278"/>
    <mergeCell ref="B277:B278"/>
    <mergeCell ref="C277:C278"/>
    <mergeCell ref="D277:D278"/>
    <mergeCell ref="H277:H278"/>
    <mergeCell ref="I277:I278"/>
    <mergeCell ref="A279:A280"/>
    <mergeCell ref="B279:B280"/>
    <mergeCell ref="C279:C280"/>
    <mergeCell ref="D279:D280"/>
    <mergeCell ref="H279:H280"/>
    <mergeCell ref="I279:I280"/>
    <mergeCell ref="A269:A270"/>
    <mergeCell ref="B269:B270"/>
    <mergeCell ref="C269:C270"/>
    <mergeCell ref="D269:D270"/>
    <mergeCell ref="H269:H270"/>
    <mergeCell ref="I269:I270"/>
    <mergeCell ref="A271:A272"/>
    <mergeCell ref="B271:B272"/>
    <mergeCell ref="C271:C272"/>
    <mergeCell ref="D271:D272"/>
    <mergeCell ref="H271:H272"/>
    <mergeCell ref="I271:I272"/>
    <mergeCell ref="A273:A274"/>
    <mergeCell ref="B273:B274"/>
    <mergeCell ref="C273:C274"/>
    <mergeCell ref="D273:D274"/>
    <mergeCell ref="H273:H274"/>
    <mergeCell ref="I273:I274"/>
    <mergeCell ref="A263:A264"/>
    <mergeCell ref="B263:B264"/>
    <mergeCell ref="C263:C264"/>
    <mergeCell ref="D263:D264"/>
    <mergeCell ref="H263:H264"/>
    <mergeCell ref="I263:I264"/>
    <mergeCell ref="A265:A266"/>
    <mergeCell ref="B265:B266"/>
    <mergeCell ref="C265:C266"/>
    <mergeCell ref="D265:D266"/>
    <mergeCell ref="H265:H266"/>
    <mergeCell ref="I265:I266"/>
    <mergeCell ref="A267:A268"/>
    <mergeCell ref="B267:B268"/>
    <mergeCell ref="C267:C268"/>
    <mergeCell ref="D267:D268"/>
    <mergeCell ref="H267:H268"/>
    <mergeCell ref="I267:I268"/>
    <mergeCell ref="A257:A258"/>
    <mergeCell ref="B257:B258"/>
    <mergeCell ref="C257:C258"/>
    <mergeCell ref="D257:D258"/>
    <mergeCell ref="H257:H258"/>
    <mergeCell ref="I257:I258"/>
    <mergeCell ref="A259:A260"/>
    <mergeCell ref="B259:B260"/>
    <mergeCell ref="C259:C260"/>
    <mergeCell ref="D259:D260"/>
    <mergeCell ref="H259:H260"/>
    <mergeCell ref="I259:I260"/>
    <mergeCell ref="A261:A262"/>
    <mergeCell ref="B261:B262"/>
    <mergeCell ref="C261:C262"/>
    <mergeCell ref="D261:D262"/>
    <mergeCell ref="H261:H262"/>
    <mergeCell ref="I261:I262"/>
    <mergeCell ref="A251:A252"/>
    <mergeCell ref="B251:B252"/>
    <mergeCell ref="C251:C252"/>
    <mergeCell ref="D251:D252"/>
    <mergeCell ref="H251:H252"/>
    <mergeCell ref="I251:I252"/>
    <mergeCell ref="A253:A254"/>
    <mergeCell ref="B253:B254"/>
    <mergeCell ref="C253:C254"/>
    <mergeCell ref="D253:D254"/>
    <mergeCell ref="H253:H254"/>
    <mergeCell ref="I253:I254"/>
    <mergeCell ref="A255:A256"/>
    <mergeCell ref="B255:B256"/>
    <mergeCell ref="C255:C256"/>
    <mergeCell ref="D255:D256"/>
    <mergeCell ref="H255:H256"/>
    <mergeCell ref="I255:I256"/>
    <mergeCell ref="A245:A246"/>
    <mergeCell ref="B245:B246"/>
    <mergeCell ref="C245:C246"/>
    <mergeCell ref="D245:D246"/>
    <mergeCell ref="H245:H246"/>
    <mergeCell ref="I245:I246"/>
    <mergeCell ref="A247:A248"/>
    <mergeCell ref="B247:B248"/>
    <mergeCell ref="C247:C248"/>
    <mergeCell ref="D247:D248"/>
    <mergeCell ref="H247:H248"/>
    <mergeCell ref="I247:I248"/>
    <mergeCell ref="A249:A250"/>
    <mergeCell ref="B249:B250"/>
    <mergeCell ref="C249:C250"/>
    <mergeCell ref="D249:D250"/>
    <mergeCell ref="H249:H250"/>
    <mergeCell ref="I249:I250"/>
    <mergeCell ref="A239:A240"/>
    <mergeCell ref="B239:B240"/>
    <mergeCell ref="C239:C240"/>
    <mergeCell ref="D239:D240"/>
    <mergeCell ref="H239:H240"/>
    <mergeCell ref="I239:I240"/>
    <mergeCell ref="A241:A242"/>
    <mergeCell ref="B241:B242"/>
    <mergeCell ref="C241:C242"/>
    <mergeCell ref="D241:D242"/>
    <mergeCell ref="H241:H242"/>
    <mergeCell ref="I241:I242"/>
    <mergeCell ref="A243:A244"/>
    <mergeCell ref="B243:B244"/>
    <mergeCell ref="C243:C244"/>
    <mergeCell ref="D243:D244"/>
    <mergeCell ref="H243:H244"/>
    <mergeCell ref="I243:I244"/>
    <mergeCell ref="A233:A234"/>
    <mergeCell ref="B233:B234"/>
    <mergeCell ref="C233:C234"/>
    <mergeCell ref="D233:D234"/>
    <mergeCell ref="H233:H234"/>
    <mergeCell ref="I233:I234"/>
    <mergeCell ref="A235:A236"/>
    <mergeCell ref="B235:B236"/>
    <mergeCell ref="C235:C236"/>
    <mergeCell ref="D235:D236"/>
    <mergeCell ref="H235:H236"/>
    <mergeCell ref="I235:I236"/>
    <mergeCell ref="A237:A238"/>
    <mergeCell ref="B237:B238"/>
    <mergeCell ref="C237:C238"/>
    <mergeCell ref="D237:D238"/>
    <mergeCell ref="H237:H238"/>
    <mergeCell ref="I237:I238"/>
    <mergeCell ref="A227:A228"/>
    <mergeCell ref="B227:B228"/>
    <mergeCell ref="C227:C228"/>
    <mergeCell ref="D227:D228"/>
    <mergeCell ref="H227:H228"/>
    <mergeCell ref="I227:I228"/>
    <mergeCell ref="A229:A230"/>
    <mergeCell ref="B229:B230"/>
    <mergeCell ref="C229:C230"/>
    <mergeCell ref="D229:D230"/>
    <mergeCell ref="H229:H230"/>
    <mergeCell ref="I229:I230"/>
    <mergeCell ref="A231:A232"/>
    <mergeCell ref="B231:B232"/>
    <mergeCell ref="C231:C232"/>
    <mergeCell ref="D231:D232"/>
    <mergeCell ref="H231:H232"/>
    <mergeCell ref="I231:I232"/>
    <mergeCell ref="A221:A222"/>
    <mergeCell ref="B221:B222"/>
    <mergeCell ref="C221:C222"/>
    <mergeCell ref="D221:D222"/>
    <mergeCell ref="H221:H222"/>
    <mergeCell ref="I221:I222"/>
    <mergeCell ref="A223:A224"/>
    <mergeCell ref="B223:B224"/>
    <mergeCell ref="C223:C224"/>
    <mergeCell ref="D223:D224"/>
    <mergeCell ref="H223:H224"/>
    <mergeCell ref="I223:I224"/>
    <mergeCell ref="A225:A226"/>
    <mergeCell ref="B225:B226"/>
    <mergeCell ref="C225:C226"/>
    <mergeCell ref="D225:D226"/>
    <mergeCell ref="H225:H226"/>
    <mergeCell ref="I225:I226"/>
    <mergeCell ref="A215:A216"/>
    <mergeCell ref="B215:B216"/>
    <mergeCell ref="C215:C216"/>
    <mergeCell ref="D215:D216"/>
    <mergeCell ref="H215:H216"/>
    <mergeCell ref="I215:I216"/>
    <mergeCell ref="A217:A218"/>
    <mergeCell ref="B217:B218"/>
    <mergeCell ref="C217:C218"/>
    <mergeCell ref="D217:D218"/>
    <mergeCell ref="H217:H218"/>
    <mergeCell ref="I217:I218"/>
    <mergeCell ref="A219:A220"/>
    <mergeCell ref="B219:B220"/>
    <mergeCell ref="C219:C220"/>
    <mergeCell ref="D219:D220"/>
    <mergeCell ref="H219:H220"/>
    <mergeCell ref="I219:I220"/>
    <mergeCell ref="A209:A210"/>
    <mergeCell ref="B209:B210"/>
    <mergeCell ref="C209:C210"/>
    <mergeCell ref="D209:D210"/>
    <mergeCell ref="H209:H210"/>
    <mergeCell ref="I209:I210"/>
    <mergeCell ref="A211:A212"/>
    <mergeCell ref="B211:B212"/>
    <mergeCell ref="C211:C212"/>
    <mergeCell ref="D211:D212"/>
    <mergeCell ref="H211:H212"/>
    <mergeCell ref="I211:I212"/>
    <mergeCell ref="A213:A214"/>
    <mergeCell ref="B213:B214"/>
    <mergeCell ref="C213:C214"/>
    <mergeCell ref="D213:D214"/>
    <mergeCell ref="H213:H214"/>
    <mergeCell ref="I213:I214"/>
    <mergeCell ref="A203:A204"/>
    <mergeCell ref="B203:B204"/>
    <mergeCell ref="C203:C204"/>
    <mergeCell ref="D203:D204"/>
    <mergeCell ref="H203:H204"/>
    <mergeCell ref="I203:I204"/>
    <mergeCell ref="A205:A206"/>
    <mergeCell ref="B205:B206"/>
    <mergeCell ref="C205:C206"/>
    <mergeCell ref="D205:D206"/>
    <mergeCell ref="H205:H206"/>
    <mergeCell ref="I205:I206"/>
    <mergeCell ref="A207:A208"/>
    <mergeCell ref="B207:B208"/>
    <mergeCell ref="C207:C208"/>
    <mergeCell ref="D207:D208"/>
    <mergeCell ref="H207:H208"/>
    <mergeCell ref="I207:I208"/>
    <mergeCell ref="A197:A198"/>
    <mergeCell ref="B197:B198"/>
    <mergeCell ref="C197:C198"/>
    <mergeCell ref="D197:D198"/>
    <mergeCell ref="H197:H198"/>
    <mergeCell ref="I197:I198"/>
    <mergeCell ref="A199:A200"/>
    <mergeCell ref="B199:B200"/>
    <mergeCell ref="C199:C200"/>
    <mergeCell ref="D199:D200"/>
    <mergeCell ref="H199:H200"/>
    <mergeCell ref="I199:I200"/>
    <mergeCell ref="A201:A202"/>
    <mergeCell ref="B201:B202"/>
    <mergeCell ref="C201:C202"/>
    <mergeCell ref="D201:D202"/>
    <mergeCell ref="H201:H202"/>
    <mergeCell ref="I201:I202"/>
    <mergeCell ref="A191:A192"/>
    <mergeCell ref="B191:B192"/>
    <mergeCell ref="C191:C192"/>
    <mergeCell ref="D191:D192"/>
    <mergeCell ref="H191:H192"/>
    <mergeCell ref="I191:I192"/>
    <mergeCell ref="A193:A194"/>
    <mergeCell ref="B193:B194"/>
    <mergeCell ref="C193:C194"/>
    <mergeCell ref="D193:D194"/>
    <mergeCell ref="H193:H194"/>
    <mergeCell ref="I193:I194"/>
    <mergeCell ref="A195:A196"/>
    <mergeCell ref="B195:B196"/>
    <mergeCell ref="C195:C196"/>
    <mergeCell ref="D195:D196"/>
    <mergeCell ref="H195:H196"/>
    <mergeCell ref="I195:I196"/>
    <mergeCell ref="A185:A186"/>
    <mergeCell ref="B185:B186"/>
    <mergeCell ref="C185:C186"/>
    <mergeCell ref="D185:D186"/>
    <mergeCell ref="H185:H186"/>
    <mergeCell ref="I185:I186"/>
    <mergeCell ref="A187:A188"/>
    <mergeCell ref="B187:B188"/>
    <mergeCell ref="C187:C188"/>
    <mergeCell ref="D187:D188"/>
    <mergeCell ref="H187:H188"/>
    <mergeCell ref="I187:I188"/>
    <mergeCell ref="A189:A190"/>
    <mergeCell ref="B189:B190"/>
    <mergeCell ref="C189:C190"/>
    <mergeCell ref="D189:D190"/>
    <mergeCell ref="H189:H190"/>
    <mergeCell ref="I189:I190"/>
    <mergeCell ref="A179:A180"/>
    <mergeCell ref="B179:B180"/>
    <mergeCell ref="C179:C180"/>
    <mergeCell ref="D179:D180"/>
    <mergeCell ref="H179:H180"/>
    <mergeCell ref="I179:I180"/>
    <mergeCell ref="A181:A182"/>
    <mergeCell ref="B181:B182"/>
    <mergeCell ref="C181:C182"/>
    <mergeCell ref="D181:D182"/>
    <mergeCell ref="H181:H182"/>
    <mergeCell ref="I181:I182"/>
    <mergeCell ref="A183:A184"/>
    <mergeCell ref="B183:B184"/>
    <mergeCell ref="C183:C184"/>
    <mergeCell ref="D183:D184"/>
    <mergeCell ref="H183:H184"/>
    <mergeCell ref="I183:I184"/>
    <mergeCell ref="A173:A174"/>
    <mergeCell ref="B173:B174"/>
    <mergeCell ref="C173:C174"/>
    <mergeCell ref="D173:D174"/>
    <mergeCell ref="H173:H174"/>
    <mergeCell ref="I173:I174"/>
    <mergeCell ref="A175:A176"/>
    <mergeCell ref="B175:B176"/>
    <mergeCell ref="C175:C176"/>
    <mergeCell ref="D175:D176"/>
    <mergeCell ref="H175:H176"/>
    <mergeCell ref="I175:I176"/>
    <mergeCell ref="A177:A178"/>
    <mergeCell ref="B177:B178"/>
    <mergeCell ref="C177:C178"/>
    <mergeCell ref="D177:D178"/>
    <mergeCell ref="H177:H178"/>
    <mergeCell ref="I177:I178"/>
    <mergeCell ref="A167:A168"/>
    <mergeCell ref="B167:B168"/>
    <mergeCell ref="C167:C168"/>
    <mergeCell ref="D167:D168"/>
    <mergeCell ref="H167:H168"/>
    <mergeCell ref="I167:I168"/>
    <mergeCell ref="A169:A170"/>
    <mergeCell ref="B169:B170"/>
    <mergeCell ref="C169:C170"/>
    <mergeCell ref="D169:D170"/>
    <mergeCell ref="H169:H170"/>
    <mergeCell ref="I169:I170"/>
    <mergeCell ref="A171:A172"/>
    <mergeCell ref="B171:B172"/>
    <mergeCell ref="C171:C172"/>
    <mergeCell ref="D171:D172"/>
    <mergeCell ref="H171:H172"/>
    <mergeCell ref="I171:I172"/>
    <mergeCell ref="A161:A162"/>
    <mergeCell ref="B161:B162"/>
    <mergeCell ref="C161:C162"/>
    <mergeCell ref="D161:D162"/>
    <mergeCell ref="H161:H162"/>
    <mergeCell ref="I161:I162"/>
    <mergeCell ref="A163:A164"/>
    <mergeCell ref="B163:B164"/>
    <mergeCell ref="C163:C164"/>
    <mergeCell ref="D163:D164"/>
    <mergeCell ref="H163:H164"/>
    <mergeCell ref="I163:I164"/>
    <mergeCell ref="A165:A166"/>
    <mergeCell ref="B165:B166"/>
    <mergeCell ref="C165:C166"/>
    <mergeCell ref="D165:D166"/>
    <mergeCell ref="H165:H166"/>
    <mergeCell ref="I165:I166"/>
    <mergeCell ref="A155:A156"/>
    <mergeCell ref="B155:B156"/>
    <mergeCell ref="C155:C156"/>
    <mergeCell ref="D155:D156"/>
    <mergeCell ref="H155:H156"/>
    <mergeCell ref="I155:I156"/>
    <mergeCell ref="A157:A158"/>
    <mergeCell ref="B157:B158"/>
    <mergeCell ref="C157:C158"/>
    <mergeCell ref="D157:D158"/>
    <mergeCell ref="H157:H158"/>
    <mergeCell ref="I157:I158"/>
    <mergeCell ref="A159:A160"/>
    <mergeCell ref="B159:B160"/>
    <mergeCell ref="C159:C160"/>
    <mergeCell ref="D159:D160"/>
    <mergeCell ref="H159:H160"/>
    <mergeCell ref="I159:I160"/>
    <mergeCell ref="A149:A150"/>
    <mergeCell ref="B149:B150"/>
    <mergeCell ref="C149:C150"/>
    <mergeCell ref="D149:D150"/>
    <mergeCell ref="H149:H150"/>
    <mergeCell ref="I149:I150"/>
    <mergeCell ref="A151:A152"/>
    <mergeCell ref="B151:B152"/>
    <mergeCell ref="C151:C152"/>
    <mergeCell ref="D151:D152"/>
    <mergeCell ref="H151:H152"/>
    <mergeCell ref="I151:I152"/>
    <mergeCell ref="A153:A154"/>
    <mergeCell ref="B153:B154"/>
    <mergeCell ref="C153:C154"/>
    <mergeCell ref="D153:D154"/>
    <mergeCell ref="H153:H154"/>
    <mergeCell ref="I153:I154"/>
    <mergeCell ref="A143:A144"/>
    <mergeCell ref="B143:B144"/>
    <mergeCell ref="C143:C144"/>
    <mergeCell ref="D143:D144"/>
    <mergeCell ref="H143:H144"/>
    <mergeCell ref="I143:I144"/>
    <mergeCell ref="A145:A146"/>
    <mergeCell ref="B145:B146"/>
    <mergeCell ref="C145:C146"/>
    <mergeCell ref="D145:D146"/>
    <mergeCell ref="H145:H146"/>
    <mergeCell ref="I145:I146"/>
    <mergeCell ref="A147:A148"/>
    <mergeCell ref="B147:B148"/>
    <mergeCell ref="C147:C148"/>
    <mergeCell ref="D147:D148"/>
    <mergeCell ref="H147:H148"/>
    <mergeCell ref="I147:I148"/>
    <mergeCell ref="A137:A138"/>
    <mergeCell ref="B137:B138"/>
    <mergeCell ref="C137:C138"/>
    <mergeCell ref="D137:D138"/>
    <mergeCell ref="H137:H138"/>
    <mergeCell ref="I137:I138"/>
    <mergeCell ref="A139:A140"/>
    <mergeCell ref="B139:B140"/>
    <mergeCell ref="C139:C140"/>
    <mergeCell ref="D139:D140"/>
    <mergeCell ref="H139:H140"/>
    <mergeCell ref="I139:I140"/>
    <mergeCell ref="A141:A142"/>
    <mergeCell ref="B141:B142"/>
    <mergeCell ref="C141:C142"/>
    <mergeCell ref="D141:D142"/>
    <mergeCell ref="H141:H142"/>
    <mergeCell ref="I141:I142"/>
    <mergeCell ref="A131:A132"/>
    <mergeCell ref="B131:B132"/>
    <mergeCell ref="C131:C132"/>
    <mergeCell ref="D131:D132"/>
    <mergeCell ref="H131:H132"/>
    <mergeCell ref="I131:I132"/>
    <mergeCell ref="A133:A134"/>
    <mergeCell ref="B133:B134"/>
    <mergeCell ref="C133:C134"/>
    <mergeCell ref="D133:D134"/>
    <mergeCell ref="H133:H134"/>
    <mergeCell ref="I133:I134"/>
    <mergeCell ref="A135:A136"/>
    <mergeCell ref="B135:B136"/>
    <mergeCell ref="C135:C136"/>
    <mergeCell ref="D135:D136"/>
    <mergeCell ref="H135:H136"/>
    <mergeCell ref="I135:I136"/>
    <mergeCell ref="A125:A126"/>
    <mergeCell ref="B125:B126"/>
    <mergeCell ref="C125:C126"/>
    <mergeCell ref="D125:D126"/>
    <mergeCell ref="H125:H126"/>
    <mergeCell ref="I125:I126"/>
    <mergeCell ref="A127:A128"/>
    <mergeCell ref="B127:B128"/>
    <mergeCell ref="C127:C128"/>
    <mergeCell ref="D127:D128"/>
    <mergeCell ref="H127:H128"/>
    <mergeCell ref="I127:I128"/>
    <mergeCell ref="A129:A130"/>
    <mergeCell ref="B129:B130"/>
    <mergeCell ref="C129:C130"/>
    <mergeCell ref="D129:D130"/>
    <mergeCell ref="H129:H130"/>
    <mergeCell ref="I129:I130"/>
    <mergeCell ref="A119:A120"/>
    <mergeCell ref="B119:B120"/>
    <mergeCell ref="C119:C120"/>
    <mergeCell ref="D119:D120"/>
    <mergeCell ref="H119:H120"/>
    <mergeCell ref="I119:I120"/>
    <mergeCell ref="A121:A122"/>
    <mergeCell ref="B121:B122"/>
    <mergeCell ref="C121:C122"/>
    <mergeCell ref="D121:D122"/>
    <mergeCell ref="H121:H122"/>
    <mergeCell ref="I121:I122"/>
    <mergeCell ref="A123:A124"/>
    <mergeCell ref="B123:B124"/>
    <mergeCell ref="C123:C124"/>
    <mergeCell ref="D123:D124"/>
    <mergeCell ref="H123:H124"/>
    <mergeCell ref="I123:I124"/>
    <mergeCell ref="A113:A114"/>
    <mergeCell ref="B113:B114"/>
    <mergeCell ref="C113:C114"/>
    <mergeCell ref="D113:D114"/>
    <mergeCell ref="H113:H114"/>
    <mergeCell ref="I113:I114"/>
    <mergeCell ref="A115:A116"/>
    <mergeCell ref="B115:B116"/>
    <mergeCell ref="C115:C116"/>
    <mergeCell ref="D115:D116"/>
    <mergeCell ref="H115:H116"/>
    <mergeCell ref="I115:I116"/>
    <mergeCell ref="A117:A118"/>
    <mergeCell ref="B117:B118"/>
    <mergeCell ref="C117:C118"/>
    <mergeCell ref="D117:D118"/>
    <mergeCell ref="H117:H118"/>
    <mergeCell ref="I117:I118"/>
    <mergeCell ref="A107:A108"/>
    <mergeCell ref="B107:B108"/>
    <mergeCell ref="C107:C108"/>
    <mergeCell ref="D107:D108"/>
    <mergeCell ref="H107:H108"/>
    <mergeCell ref="I107:I108"/>
    <mergeCell ref="A109:A110"/>
    <mergeCell ref="B109:B110"/>
    <mergeCell ref="C109:C110"/>
    <mergeCell ref="D109:D110"/>
    <mergeCell ref="H109:H110"/>
    <mergeCell ref="I109:I110"/>
    <mergeCell ref="A111:A112"/>
    <mergeCell ref="B111:B112"/>
    <mergeCell ref="C111:C112"/>
    <mergeCell ref="D111:D112"/>
    <mergeCell ref="H111:H112"/>
    <mergeCell ref="I111:I112"/>
    <mergeCell ref="A101:A102"/>
    <mergeCell ref="B101:B102"/>
    <mergeCell ref="C101:C102"/>
    <mergeCell ref="D101:D102"/>
    <mergeCell ref="H101:H102"/>
    <mergeCell ref="I101:I102"/>
    <mergeCell ref="A103:A104"/>
    <mergeCell ref="B103:B104"/>
    <mergeCell ref="C103:C104"/>
    <mergeCell ref="D103:D104"/>
    <mergeCell ref="H103:H104"/>
    <mergeCell ref="I103:I104"/>
    <mergeCell ref="A105:A106"/>
    <mergeCell ref="B105:B106"/>
    <mergeCell ref="C105:C106"/>
    <mergeCell ref="D105:D106"/>
    <mergeCell ref="H105:H106"/>
    <mergeCell ref="I105:I106"/>
    <mergeCell ref="A95:A96"/>
    <mergeCell ref="B95:B96"/>
    <mergeCell ref="C95:C96"/>
    <mergeCell ref="D95:D96"/>
    <mergeCell ref="H95:H96"/>
    <mergeCell ref="I95:I96"/>
    <mergeCell ref="A97:A98"/>
    <mergeCell ref="B97:B98"/>
    <mergeCell ref="C97:C98"/>
    <mergeCell ref="D97:D98"/>
    <mergeCell ref="H97:H98"/>
    <mergeCell ref="I97:I98"/>
    <mergeCell ref="A99:A100"/>
    <mergeCell ref="B99:B100"/>
    <mergeCell ref="C99:C100"/>
    <mergeCell ref="D99:D100"/>
    <mergeCell ref="H99:H100"/>
    <mergeCell ref="I99:I100"/>
    <mergeCell ref="A89:A90"/>
    <mergeCell ref="B89:B90"/>
    <mergeCell ref="C89:C90"/>
    <mergeCell ref="D89:D90"/>
    <mergeCell ref="H89:H90"/>
    <mergeCell ref="I89:I90"/>
    <mergeCell ref="A91:A92"/>
    <mergeCell ref="B91:B92"/>
    <mergeCell ref="C91:C92"/>
    <mergeCell ref="D91:D92"/>
    <mergeCell ref="H91:H92"/>
    <mergeCell ref="I91:I92"/>
    <mergeCell ref="A93:A94"/>
    <mergeCell ref="B93:B94"/>
    <mergeCell ref="C93:C94"/>
    <mergeCell ref="D93:D94"/>
    <mergeCell ref="H93:H94"/>
    <mergeCell ref="I93:I94"/>
    <mergeCell ref="A83:A84"/>
    <mergeCell ref="B83:B84"/>
    <mergeCell ref="C83:C84"/>
    <mergeCell ref="D83:D84"/>
    <mergeCell ref="H83:H84"/>
    <mergeCell ref="I83:I84"/>
    <mergeCell ref="A85:A86"/>
    <mergeCell ref="B85:B86"/>
    <mergeCell ref="C85:C86"/>
    <mergeCell ref="D85:D86"/>
    <mergeCell ref="H85:H86"/>
    <mergeCell ref="I85:I86"/>
    <mergeCell ref="A87:A88"/>
    <mergeCell ref="B87:B88"/>
    <mergeCell ref="C87:C88"/>
    <mergeCell ref="D87:D88"/>
    <mergeCell ref="H87:H88"/>
    <mergeCell ref="I87:I88"/>
    <mergeCell ref="A77:A78"/>
    <mergeCell ref="B77:B78"/>
    <mergeCell ref="C77:C78"/>
    <mergeCell ref="D77:D78"/>
    <mergeCell ref="H77:H78"/>
    <mergeCell ref="I77:I78"/>
    <mergeCell ref="A79:A80"/>
    <mergeCell ref="B79:B80"/>
    <mergeCell ref="C79:C80"/>
    <mergeCell ref="D79:D80"/>
    <mergeCell ref="H79:H80"/>
    <mergeCell ref="I79:I80"/>
    <mergeCell ref="A81:A82"/>
    <mergeCell ref="B81:B82"/>
    <mergeCell ref="C81:C82"/>
    <mergeCell ref="D81:D82"/>
    <mergeCell ref="H81:H82"/>
    <mergeCell ref="I81:I82"/>
    <mergeCell ref="A71:A72"/>
    <mergeCell ref="B71:B72"/>
    <mergeCell ref="C71:C72"/>
    <mergeCell ref="D71:D72"/>
    <mergeCell ref="H71:H72"/>
    <mergeCell ref="I71:I72"/>
    <mergeCell ref="A73:A74"/>
    <mergeCell ref="B73:B74"/>
    <mergeCell ref="C73:C74"/>
    <mergeCell ref="D73:D74"/>
    <mergeCell ref="H73:H74"/>
    <mergeCell ref="I73:I74"/>
    <mergeCell ref="A75:A76"/>
    <mergeCell ref="B75:B76"/>
    <mergeCell ref="C75:C76"/>
    <mergeCell ref="D75:D76"/>
    <mergeCell ref="H75:H76"/>
    <mergeCell ref="I75:I76"/>
    <mergeCell ref="A65:A66"/>
    <mergeCell ref="B65:B66"/>
    <mergeCell ref="C65:C66"/>
    <mergeCell ref="D65:D66"/>
    <mergeCell ref="H65:H66"/>
    <mergeCell ref="I65:I66"/>
    <mergeCell ref="A67:A68"/>
    <mergeCell ref="B67:B68"/>
    <mergeCell ref="C67:C68"/>
    <mergeCell ref="D67:D68"/>
    <mergeCell ref="H67:H68"/>
    <mergeCell ref="I67:I68"/>
    <mergeCell ref="A69:A70"/>
    <mergeCell ref="B69:B70"/>
    <mergeCell ref="C69:C70"/>
    <mergeCell ref="D69:D70"/>
    <mergeCell ref="H69:H70"/>
    <mergeCell ref="I69:I70"/>
    <mergeCell ref="A59:A60"/>
    <mergeCell ref="B59:B60"/>
    <mergeCell ref="C59:C60"/>
    <mergeCell ref="D59:D60"/>
    <mergeCell ref="H59:H60"/>
    <mergeCell ref="I59:I60"/>
    <mergeCell ref="A61:A62"/>
    <mergeCell ref="B61:B62"/>
    <mergeCell ref="C61:C62"/>
    <mergeCell ref="D61:D62"/>
    <mergeCell ref="H61:H62"/>
    <mergeCell ref="I61:I62"/>
    <mergeCell ref="A63:A64"/>
    <mergeCell ref="B63:B64"/>
    <mergeCell ref="C63:C64"/>
    <mergeCell ref="D63:D64"/>
    <mergeCell ref="H63:H64"/>
    <mergeCell ref="I63:I64"/>
    <mergeCell ref="A53:A54"/>
    <mergeCell ref="B53:B54"/>
    <mergeCell ref="C53:C54"/>
    <mergeCell ref="D53:D54"/>
    <mergeCell ref="H53:H54"/>
    <mergeCell ref="I53:I54"/>
    <mergeCell ref="A55:A56"/>
    <mergeCell ref="B55:B56"/>
    <mergeCell ref="C55:C56"/>
    <mergeCell ref="D55:D56"/>
    <mergeCell ref="H55:H56"/>
    <mergeCell ref="I55:I56"/>
    <mergeCell ref="A57:A58"/>
    <mergeCell ref="B57:B58"/>
    <mergeCell ref="C57:C58"/>
    <mergeCell ref="D57:D58"/>
    <mergeCell ref="H57:H58"/>
    <mergeCell ref="I57:I58"/>
    <mergeCell ref="A47:A48"/>
    <mergeCell ref="B47:B48"/>
    <mergeCell ref="C47:C48"/>
    <mergeCell ref="D47:D48"/>
    <mergeCell ref="H47:H48"/>
    <mergeCell ref="I47:I48"/>
    <mergeCell ref="A49:A50"/>
    <mergeCell ref="B49:B50"/>
    <mergeCell ref="C49:C50"/>
    <mergeCell ref="D49:D50"/>
    <mergeCell ref="H49:H50"/>
    <mergeCell ref="I49:I50"/>
    <mergeCell ref="A51:A52"/>
    <mergeCell ref="B51:B52"/>
    <mergeCell ref="C51:C52"/>
    <mergeCell ref="D51:D52"/>
    <mergeCell ref="H51:H52"/>
    <mergeCell ref="I51:I52"/>
    <mergeCell ref="A41:A42"/>
    <mergeCell ref="B41:B42"/>
    <mergeCell ref="C41:C42"/>
    <mergeCell ref="D41:D42"/>
    <mergeCell ref="H41:H42"/>
    <mergeCell ref="I41:I42"/>
    <mergeCell ref="A43:A44"/>
    <mergeCell ref="B43:B44"/>
    <mergeCell ref="C43:C44"/>
    <mergeCell ref="D43:D44"/>
    <mergeCell ref="H43:H44"/>
    <mergeCell ref="I43:I44"/>
    <mergeCell ref="A45:A46"/>
    <mergeCell ref="B45:B46"/>
    <mergeCell ref="C45:C46"/>
    <mergeCell ref="D45:D46"/>
    <mergeCell ref="H45:H46"/>
    <mergeCell ref="I45:I46"/>
    <mergeCell ref="A35:A36"/>
    <mergeCell ref="B35:B36"/>
    <mergeCell ref="C35:C36"/>
    <mergeCell ref="D35:D36"/>
    <mergeCell ref="H35:H36"/>
    <mergeCell ref="I35:I36"/>
    <mergeCell ref="A37:A38"/>
    <mergeCell ref="B37:B38"/>
    <mergeCell ref="C37:C38"/>
    <mergeCell ref="D37:D38"/>
    <mergeCell ref="H37:H38"/>
    <mergeCell ref="I37:I38"/>
    <mergeCell ref="A39:A40"/>
    <mergeCell ref="B39:B40"/>
    <mergeCell ref="C39:C40"/>
    <mergeCell ref="D39:D40"/>
    <mergeCell ref="H39:H40"/>
    <mergeCell ref="I39:I40"/>
    <mergeCell ref="A29:A30"/>
    <mergeCell ref="B29:B30"/>
    <mergeCell ref="C29:C30"/>
    <mergeCell ref="D29:D30"/>
    <mergeCell ref="H29:H30"/>
    <mergeCell ref="I29:I30"/>
    <mergeCell ref="A31:A32"/>
    <mergeCell ref="B31:B32"/>
    <mergeCell ref="C31:C32"/>
    <mergeCell ref="D31:D32"/>
    <mergeCell ref="H31:H32"/>
    <mergeCell ref="I31:I32"/>
    <mergeCell ref="A33:A34"/>
    <mergeCell ref="B33:B34"/>
    <mergeCell ref="C33:C34"/>
    <mergeCell ref="D33:D34"/>
    <mergeCell ref="H33:H34"/>
    <mergeCell ref="I33:I34"/>
    <mergeCell ref="A23:A24"/>
    <mergeCell ref="B23:B24"/>
    <mergeCell ref="C23:C24"/>
    <mergeCell ref="D23:D24"/>
    <mergeCell ref="H23:H24"/>
    <mergeCell ref="I23:I24"/>
    <mergeCell ref="A25:A26"/>
    <mergeCell ref="B25:B26"/>
    <mergeCell ref="C25:C26"/>
    <mergeCell ref="D25:D26"/>
    <mergeCell ref="H25:H26"/>
    <mergeCell ref="I25:I26"/>
    <mergeCell ref="A27:A28"/>
    <mergeCell ref="B27:B28"/>
    <mergeCell ref="C27:C28"/>
    <mergeCell ref="D27:D28"/>
    <mergeCell ref="H27:H28"/>
    <mergeCell ref="I27:I28"/>
    <mergeCell ref="A17:A18"/>
    <mergeCell ref="B17:B18"/>
    <mergeCell ref="C17:C18"/>
    <mergeCell ref="D17:D18"/>
    <mergeCell ref="H17:H18"/>
    <mergeCell ref="I17:I18"/>
    <mergeCell ref="A19:A20"/>
    <mergeCell ref="B19:B20"/>
    <mergeCell ref="C19:C20"/>
    <mergeCell ref="D19:D20"/>
    <mergeCell ref="H19:H20"/>
    <mergeCell ref="I19:I20"/>
    <mergeCell ref="A21:A22"/>
    <mergeCell ref="B21:B22"/>
    <mergeCell ref="C21:C22"/>
    <mergeCell ref="D21:D22"/>
    <mergeCell ref="H21:H22"/>
    <mergeCell ref="I21:I22"/>
    <mergeCell ref="A11:A12"/>
    <mergeCell ref="B11:B12"/>
    <mergeCell ref="C11:C12"/>
    <mergeCell ref="D11:D12"/>
    <mergeCell ref="H11:H12"/>
    <mergeCell ref="I11:I12"/>
    <mergeCell ref="A13:A14"/>
    <mergeCell ref="B13:B14"/>
    <mergeCell ref="C13:C14"/>
    <mergeCell ref="D13:D14"/>
    <mergeCell ref="H13:H14"/>
    <mergeCell ref="I13:I14"/>
    <mergeCell ref="A15:A16"/>
    <mergeCell ref="B15:B16"/>
    <mergeCell ref="C15:C16"/>
    <mergeCell ref="D15:D16"/>
    <mergeCell ref="H15:H16"/>
    <mergeCell ref="I15:I16"/>
    <mergeCell ref="A1:G1"/>
    <mergeCell ref="A2:I2"/>
    <mergeCell ref="A4:I4"/>
    <mergeCell ref="A5:A6"/>
    <mergeCell ref="B5:B6"/>
    <mergeCell ref="C5:C6"/>
    <mergeCell ref="D5:D6"/>
    <mergeCell ref="E5:G6"/>
    <mergeCell ref="H5:H6"/>
    <mergeCell ref="I5:I6"/>
    <mergeCell ref="A7:A8"/>
    <mergeCell ref="B7:B8"/>
    <mergeCell ref="C7:C8"/>
    <mergeCell ref="D7:D8"/>
    <mergeCell ref="H7:H8"/>
    <mergeCell ref="I7:I8"/>
    <mergeCell ref="A9:A10"/>
    <mergeCell ref="B9:B10"/>
    <mergeCell ref="C9:C10"/>
    <mergeCell ref="D9:D10"/>
    <mergeCell ref="H9:H10"/>
    <mergeCell ref="I9:I10"/>
  </mergeCells>
  <pageMargins left="0.25" right="0.25" top="0.75" bottom="0.75" header="0.51180555555555496" footer="0.3"/>
  <pageSetup paperSize="9" firstPageNumber="0" orientation="landscape" r:id="rId1"/>
  <headerFooter>
    <oddFooter>&amp;CPROCESSO 2330.000510.2019-16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preço médio m3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Tatiane</cp:lastModifiedBy>
  <cp:revision>83</cp:revision>
  <cp:lastPrinted>2020-07-17T15:25:59Z</cp:lastPrinted>
  <dcterms:created xsi:type="dcterms:W3CDTF">2017-08-23T18:49:23Z</dcterms:created>
  <dcterms:modified xsi:type="dcterms:W3CDTF">2020-07-17T18:40:15Z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